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L:\לוחות נספח לדוח בנק ישראל\2022\עברית\פרק ד\"/>
    </mc:Choice>
  </mc:AlternateContent>
  <bookViews>
    <workbookView xWindow="0" yWindow="0" windowWidth="28800" windowHeight="12045"/>
  </bookViews>
  <sheets>
    <sheet name="ראשי" sheetId="1" r:id="rId1"/>
    <sheet name="לוח ד-נ-1" sheetId="108" r:id="rId2"/>
    <sheet name="הסברים - לוח ד-נ-1" sheetId="109" r:id="rId3"/>
    <sheet name="לוח ד-נ-2" sheetId="110" r:id="rId4"/>
    <sheet name="הסברים - לוח ד-נ-2" sheetId="111" r:id="rId5"/>
    <sheet name="לוח ד-נ-3" sheetId="112" r:id="rId6"/>
    <sheet name="הסברים - לוח ד-נ-3" sheetId="113" r:id="rId7"/>
    <sheet name="לוח ד-נ-4" sheetId="114" r:id="rId8"/>
    <sheet name="הסברים - לוח ד-נ-4" sheetId="115" r:id="rId9"/>
    <sheet name="לוח ד-נ-5" sheetId="116" r:id="rId10"/>
    <sheet name="הסברים - לוח ד-נ-5" sheetId="117" r:id="rId11"/>
    <sheet name="לוח ד-נ-6" sheetId="118" r:id="rId12"/>
    <sheet name="הסברים - לוח ד-נ-6" sheetId="119" r:id="rId13"/>
    <sheet name="לוח ד-נ-7" sheetId="120" r:id="rId14"/>
    <sheet name="הסברים - לוח ד-נ-7" sheetId="121" r:id="rId15"/>
    <sheet name="לוח ד-נ-8" sheetId="122" r:id="rId16"/>
    <sheet name="הסברים - לוח ד-נ-8" sheetId="123" r:id="rId17"/>
    <sheet name="לוח ד-נ-9" sheetId="124" r:id="rId18"/>
    <sheet name="הסברים - לוח ד-נ-9" sheetId="125" r:id="rId19"/>
    <sheet name="לוח ד-נ-10" sheetId="126" r:id="rId20"/>
    <sheet name="הסברים - לוח ד-נ-10" sheetId="127" r:id="rId21"/>
    <sheet name="לוח ד-נ-15" sheetId="128" r:id="rId22"/>
    <sheet name="הסברים - לוח ד-נ-15" sheetId="129" r:id="rId23"/>
    <sheet name="לוח ד-נ-16" sheetId="130" r:id="rId24"/>
    <sheet name="הסברים - לוח ד-נ-16" sheetId="131" r:id="rId25"/>
    <sheet name="לוח ד-נ-17" sheetId="132" r:id="rId26"/>
    <sheet name="הסברים - לוח ד-נ-17" sheetId="133" r:id="rId27"/>
    <sheet name="לוח ד-נ-18" sheetId="134" r:id="rId28"/>
    <sheet name="הסברים - לוח ד-נ-18" sheetId="135" r:id="rId29"/>
    <sheet name="לוח ד-נ-19" sheetId="136" r:id="rId30"/>
    <sheet name="הסברים - לוח ד-נ-19" sheetId="137" r:id="rId31"/>
    <sheet name="לוח ד-נ-20" sheetId="138" r:id="rId32"/>
    <sheet name="הסברים - לוח ד-נ-20" sheetId="139" r:id="rId33"/>
    <sheet name="לוח ד-נ-21" sheetId="140" r:id="rId34"/>
    <sheet name="הסברים - לוח ד-נ-21" sheetId="141" r:id="rId35"/>
    <sheet name="לוח ד-נ-22" sheetId="142" r:id="rId36"/>
    <sheet name="הסברים - לוח ד-נ-22" sheetId="143" r:id="rId37"/>
    <sheet name="לוח ד-נ-23" sheetId="144" r:id="rId38"/>
    <sheet name="הסברים - לוח ד-נ-23" sheetId="145" r:id="rId39"/>
    <sheet name="לוח ד-נ-24" sheetId="146" r:id="rId40"/>
    <sheet name="הסברים - לוח ד-נ-24" sheetId="147" r:id="rId41"/>
    <sheet name="לוח ד-נ-25" sheetId="148" r:id="rId42"/>
    <sheet name="הסברים - לוח ד-נ-25" sheetId="149" r:id="rId43"/>
    <sheet name="לוח ד-נ-26" sheetId="150" r:id="rId44"/>
    <sheet name="הסברים - לוח ד-נ-26" sheetId="151" r:id="rId45"/>
    <sheet name="לוח ד-נ-27" sheetId="152" r:id="rId46"/>
    <sheet name="הסברים - לוח ד-נ-27" sheetId="153" r:id="rId47"/>
    <sheet name="לוח ד-נ-28" sheetId="154" r:id="rId48"/>
    <sheet name="לוח ד-נ-29" sheetId="155" r:id="rId49"/>
    <sheet name="הסברים - לוח ד-נ-29" sheetId="156" r:id="rId50"/>
    <sheet name="לוח ד-נ-30" sheetId="157" r:id="rId51"/>
    <sheet name="הסברים - לוח ד-נ-30" sheetId="158" r:id="rId52"/>
    <sheet name="לוח ד'-נ'-31 " sheetId="159" r:id="rId53"/>
    <sheet name="לוח ד'-נ'-32 " sheetId="160" r:id="rId54"/>
  </sheets>
  <definedNames>
    <definedName name="_xlnm.Recorder">#REF!</definedName>
    <definedName name="צמצצ">#REF!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3" i="154" l="1"/>
  <c r="U53" i="154"/>
  <c r="T53" i="154"/>
  <c r="S53" i="154"/>
  <c r="R53" i="154"/>
  <c r="Q53" i="154"/>
  <c r="P53" i="154"/>
  <c r="O53" i="154"/>
  <c r="N53" i="154"/>
  <c r="M53" i="154"/>
  <c r="L53" i="154"/>
  <c r="K53" i="154"/>
  <c r="J53" i="154"/>
  <c r="I53" i="154"/>
  <c r="H53" i="154"/>
  <c r="G53" i="154"/>
  <c r="F53" i="154"/>
  <c r="E53" i="154"/>
  <c r="D53" i="154"/>
  <c r="C53" i="154"/>
  <c r="B53" i="154"/>
</calcChain>
</file>

<file path=xl/sharedStrings.xml><?xml version="1.0" encoding="utf-8"?>
<sst xmlns="http://schemas.openxmlformats.org/spreadsheetml/2006/main" count="3223" uniqueCount="868">
  <si>
    <t>d_1.xlsx</t>
  </si>
  <si>
    <t>d_10.xlsx</t>
  </si>
  <si>
    <t>d_15.xlsx</t>
  </si>
  <si>
    <t>d_16.xlsx</t>
  </si>
  <si>
    <t>d_17.xlsx</t>
  </si>
  <si>
    <t>d_18.xlsx</t>
  </si>
  <si>
    <t>d_19.xlsx</t>
  </si>
  <si>
    <t>d_2.xlsx</t>
  </si>
  <si>
    <t>d_20.xlsx</t>
  </si>
  <si>
    <t>d_21.xlsx</t>
  </si>
  <si>
    <t>d_22.xlsx</t>
  </si>
  <si>
    <t>d_23.xlsx</t>
  </si>
  <si>
    <t>d_24.xlsx</t>
  </si>
  <si>
    <t>d_25.xlsx</t>
  </si>
  <si>
    <t>d_26.xlsx</t>
  </si>
  <si>
    <t>d_27.xlsx</t>
  </si>
  <si>
    <t>d_28.xlsx</t>
  </si>
  <si>
    <t>d_29.xlsx</t>
  </si>
  <si>
    <t>d_3.xlsx</t>
  </si>
  <si>
    <t>d_30.xlsx</t>
  </si>
  <si>
    <t>d_31.xlsx</t>
  </si>
  <si>
    <t>d_32.xlsx</t>
  </si>
  <si>
    <t>d_4.xlsx</t>
  </si>
  <si>
    <t>d_5.xlsx</t>
  </si>
  <si>
    <t>d_6.xlsx</t>
  </si>
  <si>
    <t>d_7.xlsx</t>
  </si>
  <si>
    <t>d_8.xlsx</t>
  </si>
  <si>
    <t>d_9.xlsx</t>
  </si>
  <si>
    <t>לוח ד-נ-1</t>
  </si>
  <si>
    <t>הסברים - לוח ד-נ-1</t>
  </si>
  <si>
    <t>לוח ד-נ-2</t>
  </si>
  <si>
    <t>הסברים - לוח ד-נ-2</t>
  </si>
  <si>
    <t>לוח ד-נ-3</t>
  </si>
  <si>
    <t>הסברים - לוח ד-נ-3</t>
  </si>
  <si>
    <t>לוח ד-נ-4</t>
  </si>
  <si>
    <t>הסברים - לוח ד-נ-4</t>
  </si>
  <si>
    <t>לוח ד-נ-5</t>
  </si>
  <si>
    <t>הסברים - לוח ד-נ-5</t>
  </si>
  <si>
    <t>לוח ד-נ-6</t>
  </si>
  <si>
    <t>הסברים - לוח ד-נ-6</t>
  </si>
  <si>
    <t>לוח ד-נ-9</t>
  </si>
  <si>
    <t>הסברים - לוח ד-נ-9</t>
  </si>
  <si>
    <t>לוח ד-נ-10</t>
  </si>
  <si>
    <t>הסברים - לוח ד-נ-10</t>
  </si>
  <si>
    <t>לוח ד-נ-15</t>
  </si>
  <si>
    <t>הסברים - לוח ד-נ-15</t>
  </si>
  <si>
    <t>לוח ד-נ-16</t>
  </si>
  <si>
    <t>הסברים - לוח ד-נ-16</t>
  </si>
  <si>
    <t>לוח ד-נ-17</t>
  </si>
  <si>
    <t>הסברים - לוח ד-נ-17</t>
  </si>
  <si>
    <t>לוח ד-נ-18</t>
  </si>
  <si>
    <t>הסברים - לוח ד-נ-18</t>
  </si>
  <si>
    <t>לוח ד-נ-19</t>
  </si>
  <si>
    <t>הסברים - לוח ד-נ-19</t>
  </si>
  <si>
    <t>לוח ד-נ-20</t>
  </si>
  <si>
    <t>הסברים - לוח ד-נ-20</t>
  </si>
  <si>
    <t>לוח ד-נ-21</t>
  </si>
  <si>
    <t>הסברים - לוח ד-נ-21</t>
  </si>
  <si>
    <t>לוח ד-נ-22</t>
  </si>
  <si>
    <t>הסברים - לוח ד-נ-22</t>
  </si>
  <si>
    <t>לוח ד-נ-23</t>
  </si>
  <si>
    <t>הסברים - לוח ד-נ-23</t>
  </si>
  <si>
    <t>לוח ד-נ-24</t>
  </si>
  <si>
    <t>הסברים - לוח ד-נ-24</t>
  </si>
  <si>
    <t>לוח ד-נ-25</t>
  </si>
  <si>
    <t>הסברים - לוח ד-נ-25</t>
  </si>
  <si>
    <t>לוח ד-נ-26</t>
  </si>
  <si>
    <t>הסברים - לוח ד-נ-26</t>
  </si>
  <si>
    <t>לוח ד-נ-27</t>
  </si>
  <si>
    <t>הסברים - לוח ד-נ-27</t>
  </si>
  <si>
    <t>לוח ד-נ-28</t>
  </si>
  <si>
    <t>לוח ד-נ-29</t>
  </si>
  <si>
    <t>הסברים - לוח ד-נ-29</t>
  </si>
  <si>
    <t>לוח ד-נ-30</t>
  </si>
  <si>
    <t>הסברים - לוח ד-נ-30</t>
  </si>
  <si>
    <t>הסברים</t>
  </si>
  <si>
    <t>הנכסים וההתחייבויות של המגזר העסקי הלא פיננסי, 2001 עד 2019</t>
  </si>
  <si>
    <t>הנכסים וההתחייבויות של משקי הבית, 2001 עד 2019</t>
  </si>
  <si>
    <t>הסברים - לוח ד-נ-28</t>
  </si>
  <si>
    <t>הסברים - לוח ד-נ-31</t>
  </si>
  <si>
    <t>הסברים - לוח ד-נ-32</t>
  </si>
  <si>
    <t>שם הקובץ</t>
  </si>
  <si>
    <t>קישור ללוח</t>
  </si>
  <si>
    <t>קישור להסברים</t>
  </si>
  <si>
    <t>שם הלוח</t>
  </si>
  <si>
    <t>לוח ד-נ-7</t>
  </si>
  <si>
    <t>לוח ד-נ-8</t>
  </si>
  <si>
    <t xml:space="preserve">לוח ד-נ-32 </t>
  </si>
  <si>
    <t xml:space="preserve">לוח ד-נ-31 </t>
  </si>
  <si>
    <t>הסברים - לוח ד-נ-7</t>
  </si>
  <si>
    <t>הסברים - לוח ד-נ-8</t>
  </si>
  <si>
    <t>לוח ד'-נ'-1</t>
  </si>
  <si>
    <t>תיק הנכסים הכספיים שבידי הציבור, לפי סוג הצמדה, 2018 עד 2022</t>
  </si>
  <si>
    <t>יתרות הנכסים</t>
  </si>
  <si>
    <t xml:space="preserve">הרכב התיק </t>
  </si>
  <si>
    <t>התקופה</t>
  </si>
  <si>
    <t>סך
הכול</t>
  </si>
  <si>
    <t>הלא
צמודים</t>
  </si>
  <si>
    <t>צמודי
המדד</t>
  </si>
  <si>
    <t>צמודי
המט"ח</t>
  </si>
  <si>
    <t>מניות</t>
  </si>
  <si>
    <t>הלא
צמוד</t>
  </si>
  <si>
    <t>הצמוד
למדד</t>
  </si>
  <si>
    <t>הצמוד
למט"ח</t>
  </si>
  <si>
    <t>המניות</t>
  </si>
  <si>
    <t>בארץ</t>
  </si>
  <si>
    <t xml:space="preserve">בחו"ל </t>
  </si>
  <si>
    <t xml:space="preserve"> (מיליארדי ש"ח, מחירים שוטפים, סוף תקופה)</t>
  </si>
  <si>
    <t>(אחוזים)</t>
  </si>
  <si>
    <t xml:space="preserve">ינואר </t>
  </si>
  <si>
    <t>פברואר</t>
  </si>
  <si>
    <t>מארס</t>
  </si>
  <si>
    <t>אפריל</t>
  </si>
  <si>
    <t>מאי</t>
  </si>
  <si>
    <t>יוני</t>
  </si>
  <si>
    <t>יולי</t>
  </si>
  <si>
    <t>אוגוסט</t>
  </si>
  <si>
    <t>ספטמבר</t>
  </si>
  <si>
    <t>אוקטובר</t>
  </si>
  <si>
    <t>נובמבר</t>
  </si>
  <si>
    <t>דצמבר</t>
  </si>
  <si>
    <t>הסברים ללוח ד'-נ'-1: התפתחות תיק הנכסים הכספיים שבידי הציבור, מיון לפי צמידות</t>
  </si>
  <si>
    <t>הנתון</t>
  </si>
  <si>
    <t xml:space="preserve">הגדרה והסבר </t>
  </si>
  <si>
    <t>יחידת המדידה</t>
  </si>
  <si>
    <t>תדירות הנתון</t>
  </si>
  <si>
    <t>המקור</t>
  </si>
  <si>
    <t>תיק הנכסים של הציבור</t>
  </si>
  <si>
    <t xml:space="preserve">הנכסים בארץ אינם כוללים: תעודות סל, תעודות פיקדון ואיגרות חוב מובנות.
הציבור - לא כולל: ממשלה, בנק ישראל, תושבי חוץ ובנקים מסחריים לרבות בנקים למשכנתאות. 
</t>
  </si>
  <si>
    <t>מיליארדי שקלים ואחוזים</t>
  </si>
  <si>
    <t>חודשית</t>
  </si>
  <si>
    <t>דיווחי הבנקים ומשרד האוצר לב"י</t>
  </si>
  <si>
    <t>לא צמודים</t>
  </si>
  <si>
    <t>אמצעי תשלום, פיקדונות לזמן קצוב, מילווה קצר מועד ואיגרות חוב לא-צמודות.</t>
  </si>
  <si>
    <t>צמודים למדד</t>
  </si>
  <si>
    <t>איגרות חוב ותוכניות חיסכון צמודות למדד, נכסים צמודים בקופ"ג, פנסיה וביטוח ופיקדונות צמודים לטווח ארוך .</t>
  </si>
  <si>
    <t>צמודים למט"ח</t>
  </si>
  <si>
    <t xml:space="preserve">איגרות חוב צמודות ונסחרות במט"ח, תוכניות חיסכון צמודות לדולר, פמ"ח (עו"ש, ז"ק, תוכניות לטווח ארוך ופיצויים), פצ"ם, השקעות של תושבי ישראל בחו"ל למעט השקעה במניות בחו"ל.    </t>
  </si>
  <si>
    <t>דיווחי הבנקים לב"י</t>
  </si>
  <si>
    <t>מניות בארץ</t>
  </si>
  <si>
    <t xml:space="preserve">כולל אופציות Warrant. </t>
  </si>
  <si>
    <t>דיווחי הבורסה לני"ע לב"י</t>
  </si>
  <si>
    <t>מניות בחו"ל</t>
  </si>
  <si>
    <t>כולל החזקות בעלי עניין  במניות הישראליות הנסחרות בחו"ל (מעל 10%), ללא החזקתם בחברות הדואליות, הנכללת בנתוני ההחזקה במניות בארץ.</t>
  </si>
  <si>
    <t>דיווחי הבנקים והברוקרים לב"י</t>
  </si>
  <si>
    <t>לוח ד'-נ'-2</t>
  </si>
  <si>
    <t>תיק הנכסים הכספיים שבידי הציבור, 2018 עד 2022</t>
  </si>
  <si>
    <t>(מיליארדי ש"ח, מחירים שוטפים, סוף תקופה)</t>
  </si>
  <si>
    <t>סך
הכל</t>
  </si>
  <si>
    <t>מזומן</t>
  </si>
  <si>
    <t>עו"ש</t>
  </si>
  <si>
    <t>סך כל אמצעי התשלום</t>
  </si>
  <si>
    <t>תוכניות החיסכון</t>
  </si>
  <si>
    <t>פח"ק</t>
  </si>
  <si>
    <t>מק"ם</t>
  </si>
  <si>
    <t>פז"ק</t>
  </si>
  <si>
    <t>פיקדון צמוד מדד</t>
  </si>
  <si>
    <t>פצ"ם</t>
  </si>
  <si>
    <t>פמ"ח</t>
  </si>
  <si>
    <t>איגרות חוב סחירות</t>
  </si>
  <si>
    <t>אג"ח מיועדות</t>
  </si>
  <si>
    <t>השקעות תושבי ישראל בחו"ל</t>
  </si>
  <si>
    <t>נכסים אחרים</t>
  </si>
  <si>
    <t>בקופ"ג וקרנות פנסיה</t>
  </si>
  <si>
    <t>בחברות לביטוח חיים</t>
  </si>
  <si>
    <t>בקרנות נאמנות</t>
  </si>
  <si>
    <t>פיצויים</t>
  </si>
  <si>
    <t>אחרים</t>
  </si>
  <si>
    <t>לא
צמודות</t>
  </si>
  <si>
    <t>צמודות
דולר</t>
  </si>
  <si>
    <t>צמודות
למדד</t>
  </si>
  <si>
    <t>הסברים ללוח ד'-נ'-2: תיק הנכסים הכספיים שבידי הציבור</t>
  </si>
  <si>
    <t>הערות</t>
  </si>
  <si>
    <t xml:space="preserve">הנכסים בארץ אינם כוללים: תעודות סל, תעודות פיקדון ואיגרות חוב מובנות.
הציבור - לא כולל: ממשלה, בנק ישראל, תושבי חוץ ובנקים מסחריים לרבות בנקים למשכנתאות. </t>
  </si>
  <si>
    <t>מיליארדי שקלים</t>
  </si>
  <si>
    <t xml:space="preserve">מזומן </t>
  </si>
  <si>
    <t xml:space="preserve">סך שטרי הכסף והמעות שבידי הציבור. </t>
  </si>
  <si>
    <t>הציבור לא כולל: ממשלה, בנק ישראל, תושבי חוץ, בנקים מסחריים ובנקים למשכנתאות.</t>
  </si>
  <si>
    <t>יתרת פיקדון עובר ושב של הציבור; הכספים מופקדים לתקופה בלתי מוגבלת, אינם צמודים ולא משולמת עליהם ריבית.</t>
  </si>
  <si>
    <t xml:space="preserve">פח"ק </t>
  </si>
  <si>
    <t>יתרת פיקדון חוזר קרדיטורי של הציבור; הפיקדון נושא ריבית יומית, נזיל לחלוטין וניתן לממשו בכל עת.</t>
  </si>
  <si>
    <t xml:space="preserve">יתרת החזקות הציבור במילווה קצר מועד. זהו נייר ערך  סחיר המונפק על ידי בנק ישראל לתקופה של עד שנה; נמכר במחיר הנמוך מ-100 ומבטיח פדיון עתידי של 100. במידה ומחזיקים בו עד למועד הפדיון התשואה בו מובטחת. </t>
  </si>
  <si>
    <t>בנק ישראל</t>
  </si>
  <si>
    <t>יתרת הפיקדון לזמן קצוב של הציבור. הכספים מופקדים בבנק לתקופה מוגדרת מראש לפי רצון המפקיד. הפיקדון נושא ריבית לא צמודה הנקבעת מראש.</t>
  </si>
  <si>
    <t>יתרת פיקדון צמוד מט"ח של הציבור; הפיקדון מאפשר הצמדת הכסף למטבע חוץ. תקופת הפיקדון היא בין חודש לשנתיים.</t>
  </si>
  <si>
    <t xml:space="preserve">פמ"ח </t>
  </si>
  <si>
    <t>יתרת הפיקדון במטבע חוץ של הציבור.</t>
  </si>
  <si>
    <t>פמ"ח פיצויים</t>
  </si>
  <si>
    <t>יתרת הפיקדון במטבע חוץ - פיצויים של תושבי ישראל נפגעי הנאצים; בפיקדון זה מופקדים כספי השילומים מגרמניה.</t>
  </si>
  <si>
    <t>יתרת החזקות הציבור באג"ח ממשלתיות ובאג"ח קונצרניות הנסחרות בבורסות בארץ ובעולם.</t>
  </si>
  <si>
    <t>משרד האוצר והבורסה לני"ע</t>
  </si>
  <si>
    <t xml:space="preserve">אג"ח מיועדות </t>
  </si>
  <si>
    <t>יתרת החזקות הציבור באג"ח מדינה לא סחירות שהונפקו עבור קופות גמל וקרנות פנסיה.</t>
  </si>
  <si>
    <t>משרד האוצר</t>
  </si>
  <si>
    <t>יתרת החזקות הציבור במניות ובאופציות למניות הנסחרות בבורסה לני"ע בת"א.</t>
  </si>
  <si>
    <t>הבורסה לניירות ערך</t>
  </si>
  <si>
    <t xml:space="preserve">השקעות תושבי ישראל בחו"ל </t>
  </si>
  <si>
    <t xml:space="preserve">יתרת פיקדונות הציבור והשקעותיו באיגרות חוב ובמניות הנסחרות בחו"ל (זרות וישראליות), למעט השקעה בתעודות-סל הנסחרות בת"א על מדדים בחו"ל.  </t>
  </si>
  <si>
    <t>דיווחי הבנקים, מנהלי תיקים וחברות עסקיות לב"י</t>
  </si>
  <si>
    <t>נכסים אחרים בקופ"ג, השתלמות פנסיה וביטוח</t>
  </si>
  <si>
    <t xml:space="preserve">יתרת ההלוואות, תיקי המשכנתאות, זכויות המקרקעין, הנכסים העתידיים והפיקדונות אצל החשב הכללי. </t>
  </si>
  <si>
    <t>משרד האוצר - אגף שוק ההון ועיבודי בנק ישראל.</t>
  </si>
  <si>
    <t>לוח ד'-נ'-3</t>
  </si>
  <si>
    <t>תיק הנכסים של הציבור, לפי סוג הנכס, 2018 עד 2022</t>
  </si>
  <si>
    <t>מזומן
ופיקדונות</t>
  </si>
  <si>
    <t>אג"ח ממשלתיות</t>
  </si>
  <si>
    <t>אג"ח פרטיות</t>
  </si>
  <si>
    <t>מניות
בארץ</t>
  </si>
  <si>
    <t>אחר</t>
  </si>
  <si>
    <t>סחירות</t>
  </si>
  <si>
    <t>לא
סחירות</t>
  </si>
  <si>
    <t>פיקדונות</t>
  </si>
  <si>
    <t>אג"ח</t>
  </si>
  <si>
    <t>(מיליארדי ש "ח)</t>
  </si>
  <si>
    <t>ינואר</t>
  </si>
  <si>
    <t>1) "הציבור"- אינו כולל את הממשלה, את בנק ישראל, את ההשקעות של תושבי חוץ, את הבנקים המסחריים והבנקים למשכנתאות.
הנכסים בארץ אינם כוללים תעודות סל, תעודות פיקדון ואגרות חוב מובנות.</t>
  </si>
  <si>
    <t>הסברים ללוח ד'-נ'-3: התפלגות תיק הנכסים של הציבור לפי סוגי הנכסים</t>
  </si>
  <si>
    <t>מזומן ופיקדונות</t>
  </si>
  <si>
    <t>סך שטרי כסף והמעות שבידי הציבור ויתרת החזקות הציבור בפיקדונות הבאים: עו"ש, פח"ק, פז"ק, פצ"ם, פמ"ח, פמ"ח פיצויים.</t>
  </si>
  <si>
    <t>אג"ח ממשלתיות סחירות</t>
  </si>
  <si>
    <t>יתרת החזקות הציבור באג"ח שהונפקו ע"י ממשלת ישראל ונסחרות בבורסה לניירות ערך בת"א.</t>
  </si>
  <si>
    <t>אג"ח ממשלתיות לא סחירות</t>
  </si>
  <si>
    <t>יתרת אג"ח מדינה לא סחירות שהונפקו עבור קופות הגמל וקרנות הפנסיה (אג"ח מיועדות).</t>
  </si>
  <si>
    <t>אג"ח פרטיות סחירות</t>
  </si>
  <si>
    <t>יתרת החזקות הציבור באג"ח קונצרניות בבורסה לני"ע בת"א.</t>
  </si>
  <si>
    <t>הבורסה לני"ע</t>
  </si>
  <si>
    <t>אג"ח פרטיות לא סחירות</t>
  </si>
  <si>
    <t>יתרת ההחזקות של משקיעים מוסדיים באג"ח לא סחירות שהונפקו ע"י חברות בבורסה לני"ע בת"א.</t>
  </si>
  <si>
    <t>דיווחי המוסדיים לאגף שוק ההון באוצר ולבנק ישראל</t>
  </si>
  <si>
    <t>יתרת החזקות הציבור במילווה קצר מועד.</t>
  </si>
  <si>
    <t>דיווחי  הבנקים, מנהלי תיקים וחברות עסקיות לבנק ישראל.</t>
  </si>
  <si>
    <t xml:space="preserve">יתרת הלוואות, תיקי משכנתאות, זכויות מקרקעין, נכסים עתידיים, פיקדונות אצל החשב הכללי.  </t>
  </si>
  <si>
    <t>דיווחי קופות הגמל, ההשתלמות, הפנסיה וחברות הביטוח לאגף שוק ההון במשרד האוצר ועיבודי בנק ישראל.</t>
  </si>
  <si>
    <t>לוח ד'-נ'-4</t>
  </si>
  <si>
    <t>תיק הנכסים של הציבור, לפי הסחירות, 2018 עד 2022</t>
  </si>
  <si>
    <t>היתרה</t>
  </si>
  <si>
    <t xml:space="preserve">הנכסים
הסחירים </t>
  </si>
  <si>
    <t xml:space="preserve">הנכסים
הלא סחירים </t>
  </si>
  <si>
    <t>(מיליארדי ש"ח)</t>
  </si>
  <si>
    <t>הסברים ללוח ד'-נ'-4: התפלגות תיק הנכסים של הציבור לפי הסחירות</t>
  </si>
  <si>
    <t xml:space="preserve">נכסים סחירים </t>
  </si>
  <si>
    <t>כולל את יתרת הנכסים הבאים: אג"ח ממשלתיות ופרטיות סחירות, מניות, מק"ם והשקעות תושבי ישראל בניירות ערך בחו"ל.</t>
  </si>
  <si>
    <t>הבורסה לני"ע, בנק ישראל, דיווחי הבנקים הברוקרים והחברות לב"י.</t>
  </si>
  <si>
    <t>לא כולל ממשלה, בנק ישראל, תושבי חוץ, בנקים מסחריים ובנקים למשכנתאות.</t>
  </si>
  <si>
    <t xml:space="preserve"> נכסים לא סחירים</t>
  </si>
  <si>
    <t xml:space="preserve">כולל את יתרת הנכסים הבאים: אג"ח ממשלתיות ופרטיות לא סחירות, פיקדונות, תוכניות חיסכון  ונכסים אחרים. 
</t>
  </si>
  <si>
    <t xml:space="preserve"> דיווחי הבנקים לבנק ישראל, דיווחי קופות הגמל, ההשתלמות והפנסיה לאגף שוק ההון במשרד האוצר ועיבודי בנק ישראל.</t>
  </si>
  <si>
    <t>לוח ד'-נ'-5</t>
  </si>
  <si>
    <r>
      <t xml:space="preserve">  התפתחות תיק הנכסים  של הציבור</t>
    </r>
    <r>
      <rPr>
        <b/>
        <vertAlign val="superscript"/>
        <sz val="13"/>
        <rFont val="David"/>
        <family val="2"/>
        <charset val="177"/>
      </rPr>
      <t>1</t>
    </r>
    <r>
      <rPr>
        <b/>
        <sz val="13"/>
        <rFont val="David"/>
        <family val="2"/>
        <charset val="177"/>
      </rPr>
      <t xml:space="preserve"> לפי ההרכב המוסדי, 2018 עד 2022</t>
    </r>
  </si>
  <si>
    <t>קופות הגמל והפיצויים</t>
  </si>
  <si>
    <t>קרנות ההשתלמות</t>
  </si>
  <si>
    <t xml:space="preserve">קרנות הפנסיה </t>
  </si>
  <si>
    <t>ביטוח חיים</t>
  </si>
  <si>
    <t>קרנות הנאמנות</t>
  </si>
  <si>
    <t>סך הנכסים במוסדיים</t>
  </si>
  <si>
    <t>הנכסים בידי הציבור במישרין</t>
  </si>
  <si>
    <t>ותיקות</t>
  </si>
  <si>
    <t>חדשות</t>
  </si>
  <si>
    <t>מבטיחות תשואה</t>
  </si>
  <si>
    <t>משתתפות ברווחים</t>
  </si>
  <si>
    <t>הסברים ללוח ד'-נ'-5:  התפתחות תיק הנכסים  של הציבור לפי ההרכב המוסדי</t>
  </si>
  <si>
    <t>מיליארדי שקלים 
ואחוזים</t>
  </si>
  <si>
    <t>קופiת גמל ופיצויים</t>
  </si>
  <si>
    <t>יתרת הנכסים של הציבור המוחזקים באמצעות קופות הגמל והפיצויים.</t>
  </si>
  <si>
    <t>דיווחי הקופות ומשרד האוצר לב"י</t>
  </si>
  <si>
    <t>בניכוי החזקות  בתעודות סל, אג"ח מובנות, תעודות פיקדון וקרנות נאמנות.</t>
  </si>
  <si>
    <t>יתרת הנכסים של הציבור המוחזקים באמצעות קופות קרנות ההשתלמות.</t>
  </si>
  <si>
    <t xml:space="preserve">קרנות הפנסיה הותיקות </t>
  </si>
  <si>
    <t>יתרת הנכסים של הציבור המוחזקים באמצעות קרנות הפנסיה הותיקות.</t>
  </si>
  <si>
    <t>בניכוי ההחזקות  בתעודות סל, אג"ח מובנות, תעודות פיקדון וקרנות נאמנות.</t>
  </si>
  <si>
    <t>קרנות הפנסיה החדשות</t>
  </si>
  <si>
    <t>יתרת הנכסים של הציבור המוחזקים באמצעות קרנות הפנסיה החדשות.</t>
  </si>
  <si>
    <t xml:space="preserve">תכניות ביטוח משתתפות ברווחים </t>
  </si>
  <si>
    <t>יתרת הנכסים של הציבור המוחזקים באמצעות חברות ביטוח בתוכניות ביטוח משתתפות ברוחים.</t>
  </si>
  <si>
    <t>תכניות ביטוח מבטיחות תשואה</t>
  </si>
  <si>
    <t>יתרת הנכסים של הציבור המוחזקים באמצעות חברות ביטוח בתוכניות ביטוח מבטיחות תשואה.</t>
  </si>
  <si>
    <t>יתרת הנכסים של הציבור המוחזקים באמצעות קרנות הנאמנות.</t>
  </si>
  <si>
    <t>דיווחי מנהלי קרנות הנאמנות לב"י</t>
  </si>
  <si>
    <t>בניכוי החזקות בתעודות סל, אג"ח מובנות ותעודות פיקדון.</t>
  </si>
  <si>
    <t xml:space="preserve"> נכסים בידי הציבור במישרין</t>
  </si>
  <si>
    <t>סך הנכסים בניכוי הנכסים במוסדיים.</t>
  </si>
  <si>
    <t>לוח ד'-נ'-6</t>
  </si>
  <si>
    <t>המניות החופשיות לפי המחזיק, 2018 עד 2022</t>
  </si>
  <si>
    <t>הרכב ההחזקה של שווי שוק במניות וההמירים בארץ</t>
  </si>
  <si>
    <t>הרכב החזקת המניות</t>
  </si>
  <si>
    <t>סך
ההון</t>
  </si>
  <si>
    <t>דואליות</t>
  </si>
  <si>
    <t>אופציות</t>
  </si>
  <si>
    <r>
      <t>הציבור</t>
    </r>
    <r>
      <rPr>
        <vertAlign val="superscript"/>
        <sz val="11"/>
        <rFont val="David"/>
        <family val="2"/>
        <charset val="177"/>
      </rPr>
      <t>1</t>
    </r>
  </si>
  <si>
    <t>הממשלה</t>
  </si>
  <si>
    <r>
      <t>קרנות
הנאמנות</t>
    </r>
    <r>
      <rPr>
        <vertAlign val="superscript"/>
        <sz val="11"/>
        <rFont val="David"/>
        <family val="2"/>
        <charset val="177"/>
      </rPr>
      <t>1</t>
    </r>
  </si>
  <si>
    <t>קופות הגמל
וההשתלמות</t>
  </si>
  <si>
    <t>קרנות פנסיה</t>
  </si>
  <si>
    <t>חברות ביטוח</t>
  </si>
  <si>
    <t>משקיעים זרים</t>
  </si>
  <si>
    <t>הדואליות
בחו"ל</t>
  </si>
  <si>
    <t xml:space="preserve">הרשום </t>
  </si>
  <si>
    <t>בחו"ל</t>
  </si>
  <si>
    <t>Warrant</t>
  </si>
  <si>
    <t>הפנסיה</t>
  </si>
  <si>
    <t>הביטוח</t>
  </si>
  <si>
    <t>הזרים</t>
  </si>
  <si>
    <t>ישראלים</t>
  </si>
  <si>
    <t>זרים</t>
  </si>
  <si>
    <r>
      <rPr>
        <vertAlign val="superscript"/>
        <sz val="11"/>
        <rFont val="David"/>
        <family val="2"/>
        <charset val="177"/>
      </rPr>
      <t>1</t>
    </r>
    <r>
      <rPr>
        <sz val="11"/>
        <rFont val="David"/>
        <family val="2"/>
        <charset val="177"/>
      </rPr>
      <t>באוקטובר 2018 החל יישום רפורמת מעבר תעודות הסל לקרנות הסל, עד לרפורמה החזקות דרך תעודות סל באו לידי ביטוי דרך ה"ציבור" ולאחר הרפורמה החזקות דרך קרנות סל הינן ב"קרנות נאמנות".</t>
    </r>
  </si>
  <si>
    <t>הסברים ללוח ד'-נ'-6: ההתפלגות של החזקת המניות החופשיות</t>
  </si>
  <si>
    <t>ההון הרשום</t>
  </si>
  <si>
    <t>יתרת המניות הנסחרות בבורסה בת"א, כולל מניות דואליות, ולא כולל אג"ח להמרה ותעודות סל.</t>
  </si>
  <si>
    <t>מניות דואליות</t>
  </si>
  <si>
    <t>יתרת המניות הרשומות למסחר ביותר מבורסה אחת (בארץ ובחו"ל).</t>
  </si>
  <si>
    <t xml:space="preserve"> הרשות לני"ע</t>
  </si>
  <si>
    <t>אופציות Warrant</t>
  </si>
  <si>
    <t>יתרת הניירות הערך ההמירים.</t>
  </si>
  <si>
    <t>סך ההון הרשום</t>
  </si>
  <si>
    <t>סך הון המניות של החברות הרשומות למסחר בבורסה.</t>
  </si>
  <si>
    <t>ההחזקות</t>
  </si>
  <si>
    <t>הציבור</t>
  </si>
  <si>
    <t>יתרת החזקות הציבור במניות וני"ע המירים. הנתון מחושב כשארית, כלומר סך המניות בארץ פחות החזקות הממשלה, המשקיעים המוסדיים ותושבי חוץ.</t>
  </si>
  <si>
    <t>אחוזים</t>
  </si>
  <si>
    <t>עיבודי בנק ישראל</t>
  </si>
  <si>
    <t>יתרת ההחזקות של הממשלה במניות סחירות.</t>
  </si>
  <si>
    <t>הרשות לני"ע</t>
  </si>
  <si>
    <t>קרנות נאמנות</t>
  </si>
  <si>
    <t>יתרת ההחזקות של קרנות הנאמנות במניות סחירות.</t>
  </si>
  <si>
    <t>קופות גמל והשתלמות</t>
  </si>
  <si>
    <t>יתרת ההחזקות של קופות הגמל וההשתלמות במניות סחירות.</t>
  </si>
  <si>
    <t>דיווחי הקופות והאוצר לב"י</t>
  </si>
  <si>
    <t>יתרת ההחזקות של קרנות הפנסיה הוותיקות והחדשות במניות סחירות.</t>
  </si>
  <si>
    <t>יתרת ההחזקות של החברות לביטוח חיים והחברות לביטוח כללי במניות סחירות.</t>
  </si>
  <si>
    <t>דיווחי חברות הביטוח והאוצר לב"י</t>
  </si>
  <si>
    <t>יתרת ההחזקות של תושבי חוץ במניות הנסחרות בבורסה בת"א.</t>
  </si>
  <si>
    <t>רבעונית</t>
  </si>
  <si>
    <t>לוח ד'-נ'-7</t>
  </si>
  <si>
    <t>ערך השוק של איגרות החוב הסחירות והמילווה קצר המועד, 2018 עד 2022</t>
  </si>
  <si>
    <t>(מיליארדי ש"ח, בערכי שוק)</t>
  </si>
  <si>
    <t>איגרות החוב הממשלתיות</t>
  </si>
  <si>
    <t>אג"ח 
חברות</t>
  </si>
  <si>
    <t>מילווה 
קצר 
מועד</t>
  </si>
  <si>
    <t>סך 
הכול</t>
  </si>
  <si>
    <t>צמודות 
למדד</t>
  </si>
  <si>
    <t>צמודות לדולר</t>
  </si>
  <si>
    <t>הלא צמודות</t>
  </si>
  <si>
    <t>"דואליות"</t>
  </si>
  <si>
    <t>בריבית
קבועה</t>
  </si>
  <si>
    <t>בריבית
משתנה</t>
  </si>
  <si>
    <t>ממשלתית
קצרה</t>
  </si>
  <si>
    <t>באוקטובר 2018 החל יישום רפורמת מעבר תעודות הסל לקרנות הסל, עד לרפורמה החזקות דרך תעודות סל באו לידי ביטוי דרך ה"ציבור" ולאחר הרפורמה החזקות דרך קרנות סל הינן ב"קרנות נאמנות".</t>
  </si>
  <si>
    <t>הסברים ללוח ד'-נ'-7: ערך השוק של איגרות החוב הסחירות והמילווה קצר המועד</t>
  </si>
  <si>
    <t>ערך השוק של איגרות חוב המונפקות על ידי ממשלת ישראל בבורסה בת"א.</t>
  </si>
  <si>
    <t>מיליארדי שקלים, בערכי שוק</t>
  </si>
  <si>
    <t>צמודות  מדד</t>
  </si>
  <si>
    <t>ערך השוק של איגרות החוב הממשלתיות הצמודות למדד.</t>
  </si>
  <si>
    <t xml:space="preserve">אג"ח צמודות לדולר - דואליות </t>
  </si>
  <si>
    <t>ערך השוק של איגרות החוב הממשלתיות, שהונפקו ע"י ממשלת ישראל בארה"ב ורשומות למסחר גם בבורסה בת"א.  אג"ח אלו יצאו לפדיון בנובמבר 2016.</t>
  </si>
  <si>
    <t>אג"ח לא-צמודות בריבית קבועה</t>
  </si>
  <si>
    <t>ערך השוק של איגרות החוב הלא צמודות מסוג "שחר".</t>
  </si>
  <si>
    <t xml:space="preserve">אג"ח לא-צמודות בריבית משתנה </t>
  </si>
  <si>
    <t>ערך השוק של איגרות החוב הממשלתיות הלא צמודות מסוג "גילון".</t>
  </si>
  <si>
    <t xml:space="preserve">מילווה קצר מועד (מק"ם) </t>
  </si>
  <si>
    <t>ערך השוק של מילווה קצר מועד המונפק על ידי בנק ישראל.</t>
  </si>
  <si>
    <t>אג"ח חברות</t>
  </si>
  <si>
    <t>ערך השוק של איגרות חוב קונצרניות המונפקות ע"י חברות ישראליות בבורסה בת"א (כולל אג"ח להמרה).</t>
  </si>
  <si>
    <t>לוח ד'-נ'-8</t>
  </si>
  <si>
    <t>איגרות החוב הסחירות הממשלתיות לפי המחזיק, 2018 עד 2022</t>
  </si>
  <si>
    <t>סך ההון
הרשום</t>
  </si>
  <si>
    <t>קופות
הפנסיה</t>
  </si>
  <si>
    <t>הבנקים</t>
  </si>
  <si>
    <t>חברות
הביטוח</t>
  </si>
  <si>
    <t>המשקיעים
הזרים</t>
  </si>
  <si>
    <t>בנק 
ישראל</t>
  </si>
  <si>
    <t>הסברים ללוח ד'-נ'-8: ההתפלגות של החזקת איגרות החוב הסחירות הממשלתיות</t>
  </si>
  <si>
    <t>איגרות חוב שממשלת ישראל הנפיקה והן נסחרות בבורסה לניירות ערך בת"א. הן מוחזקות ע"י המשקיעים המוסדיים, הבנקים, הציבור, תושבי חוץ ובנק ישראל.
יתרת ההחזקות של הציבור באג"ח ממשלתיות מחושב כשארית, כלומר סך ההון הרשום פחות החזקות המשקיעים המוסדיים, הבנקים, תושבי החוץ ובנק ישראל.</t>
  </si>
  <si>
    <t>קופות הגמל וההשתלמות</t>
  </si>
  <si>
    <t>קופות הפנסיה</t>
  </si>
  <si>
    <t>חברות הביטוח</t>
  </si>
  <si>
    <t>דיווחי האוצר וחברות הביטוח לב"י</t>
  </si>
  <si>
    <t>המשקיעים הזרים</t>
  </si>
  <si>
    <t>לוח ד'-נ'-9</t>
  </si>
  <si>
    <t>איגרות החוב הפרטיות הסחירות לפי המחזיק, 2018 עד 2022</t>
  </si>
  <si>
    <t>הרכב ההחזקה</t>
  </si>
  <si>
    <r>
      <t>קרנות הנאמנות</t>
    </r>
    <r>
      <rPr>
        <vertAlign val="superscript"/>
        <sz val="11"/>
        <rFont val="David"/>
        <family val="2"/>
        <charset val="177"/>
      </rPr>
      <t>1</t>
    </r>
  </si>
  <si>
    <t/>
  </si>
  <si>
    <t>הסברים ללוח ד'-נ'-9: ההתפלגות של החזקת איגרות החוב הפרטיות הסחירות</t>
  </si>
  <si>
    <t>שווי השוק של איגרות החוב הפרטיות בבורסה בת"א (לא אג"ח להמרה ואג"ח מובנות) .</t>
  </si>
  <si>
    <t>סך שווי השוק של איגרות החוב הפרטיות הנסחרות בבורסה בת"א, כולל גם החזקה בידי חברות בנות, המופיעה כהחזקת ה"ציבור".</t>
  </si>
  <si>
    <t>משקל הציבור בהחזקת איגרות החוב הפרטיות הסחירות. הנתון מחושב כשארית, כלומר סך כל ההון הרשום פחות החזקות המשקיעים המוסדיים, הבנקים והמשקיעים הזרים.</t>
  </si>
  <si>
    <t>משקל ההחזקות של קרנות הנאמנות באג"ח פרטיות הנסחרות בבורסה בת"א.</t>
  </si>
  <si>
    <t>משקל ההחזקות של קופות הגמל וקרנות ההשתלמות באג"ח פרטיות הנסחרות בבורסה בת"א.</t>
  </si>
  <si>
    <t>קרנות הפנסיה</t>
  </si>
  <si>
    <t>משקל ההחזקות של קרנות הפנסיה באג"ח פרטיות הנסחרות בבורסה בת"א.</t>
  </si>
  <si>
    <t>משקל ההחזקות של חברות הביטוח באג"ח פרטיות הנסחרות בבורסה בת"א.</t>
  </si>
  <si>
    <t>דיווחי  חברות הביטוח והאוצר לב"י</t>
  </si>
  <si>
    <t>משקל ההחזקות של הבנקים באג"ח פרטיות הנסחרות בבורסה בת"א.</t>
  </si>
  <si>
    <t>משקל ההחזקות של המשקיעים הזרים באג"ח פרטיות הנסחרות בבורסה בת"א.</t>
  </si>
  <si>
    <t>לוח ד'-נ'-10</t>
  </si>
  <si>
    <t>מילווה קצר מועד לפי המחזיק, 2018 עד 2022</t>
  </si>
  <si>
    <t>הון
רשום</t>
  </si>
  <si>
    <r>
      <t>הציבור</t>
    </r>
    <r>
      <rPr>
        <vertAlign val="superscript"/>
        <sz val="12"/>
        <rFont val="David"/>
        <family val="2"/>
        <charset val="177"/>
      </rPr>
      <t>1</t>
    </r>
  </si>
  <si>
    <r>
      <t>קרנות
הנאמנות</t>
    </r>
    <r>
      <rPr>
        <vertAlign val="superscript"/>
        <sz val="12"/>
        <rFont val="David"/>
        <family val="2"/>
        <charset val="177"/>
      </rPr>
      <t>1</t>
    </r>
  </si>
  <si>
    <t>תושבי החוץ</t>
  </si>
  <si>
    <t>בנק
ישראל</t>
  </si>
  <si>
    <t>הסברים ללוח ד'-נ'-10: ההתפלגות של החזקת מילווה קצר מועד</t>
  </si>
  <si>
    <t>סך שווי השוק של המק"ם הרשום למסחר בבורסה בת"א, ביום האחרון של החודש. 
המק"ם הוא נייר ערך ממשלתי המונפק על ידי בנק ישראל, כאחד הכלים המוניטריים. המק"ם, המונפק לטווח של עד שנה, אינו צמוד ואינו נושא ריבית; הוא נמכר ונסחר במחיר נמוך מערכו הנקוב (נסחר בניכיון).</t>
  </si>
  <si>
    <t>משקל הציבור בהחזקת מק"ם. הנתון מחושב כשארית, כלומר סך כל ההון הרשום פחות החזקות המשקיעים המוסדיים, הבנקים והמשקיעים הזרים.</t>
  </si>
  <si>
    <t>משקל ההחזקות של קרנות הנאמנות במק"ם.</t>
  </si>
  <si>
    <t>משקל ההחזקות של קופות הגמל וקרנות ההשתלמות במק"ם.</t>
  </si>
  <si>
    <t>דיווחי הקופות לב"י ודיווחי האוצר</t>
  </si>
  <si>
    <t>משקל ההחזקות של קרנות הפנסיה במק"ם.</t>
  </si>
  <si>
    <t>משקל ההחזקות של חברות הביטוח במק"ם.</t>
  </si>
  <si>
    <t>דיווחי  חברות הביטוח לב"י ודיווחי האוצר.</t>
  </si>
  <si>
    <t>משקל ההחזקות של הבנקים במק"ם.</t>
  </si>
  <si>
    <t>תושבי חוץ</t>
  </si>
  <si>
    <t>משקל ההחזקות של תושבי החוץ במק"ם.</t>
  </si>
  <si>
    <t>דיווחי הבנקים והברוקרים לב"י.</t>
  </si>
  <si>
    <t>משקל ההחזקות של בנק ישראל במק"ם.</t>
  </si>
  <si>
    <t xml:space="preserve">לוח ד'-נ'-15    </t>
  </si>
  <si>
    <t>התפתחות קרנות הנאמנות, 2018 עד 2022</t>
  </si>
  <si>
    <t>הרכב תיק הנכסים (יתרות, סוף תקופה)</t>
  </si>
  <si>
    <t>סך כל המקורות לפעילות</t>
  </si>
  <si>
    <t>סך הכול</t>
  </si>
  <si>
    <t>צמוד למדד</t>
  </si>
  <si>
    <t>צמוד למט"ח ונקוב במט"ח בארץ</t>
  </si>
  <si>
    <t>השקעות בחו"ל</t>
  </si>
  <si>
    <t>מניות וני"ע להמרה</t>
  </si>
  <si>
    <t>נכסים פיננסיים עתידיים בארץ</t>
  </si>
  <si>
    <t>לא צמוד</t>
  </si>
  <si>
    <t>(מיליוני ש"ח, מחירים שוטפים)</t>
  </si>
  <si>
    <t>(מיל' ש"ח)</t>
  </si>
  <si>
    <t>מרץ</t>
  </si>
  <si>
    <t>המקור: דיווחי קרנות הנאמנות לבנק ישראל.</t>
  </si>
  <si>
    <r>
      <t>הסברים ללוח ד'-נ'-15: התפתחותן של קרנות הנאמנות</t>
    </r>
    <r>
      <rPr>
        <b/>
        <u/>
        <vertAlign val="superscript"/>
        <sz val="11"/>
        <rFont val="David"/>
        <family val="2"/>
        <charset val="177"/>
      </rPr>
      <t>1</t>
    </r>
  </si>
  <si>
    <t>קרנות הנאמנות המשקיעות באג"ח ממשלתיות ובאג"ח קונצרניות צמודות מדד.</t>
  </si>
  <si>
    <t>מיליוני שקלים ואחוזים</t>
  </si>
  <si>
    <t>דיווחי קרנות הנאמנות לבנק ישראל</t>
  </si>
  <si>
    <t>קרנות הנאמנות המשקיעות באג"ח ממשלתיות ובאג"ח קונצרניות צמודות מט"ח בארץ, במניות ישראליות במט"ח בארץ, במטבע חוץ ובפיקדונות צמודים למט"ח בארץ.</t>
  </si>
  <si>
    <t>קרנות הנאמנות המשקיעות במניות, באג"ח, בני"ע המירים ישראליים בחו"ל;  במניות, באג"ח ובני"ע המירים זרים בחו"ל;  בתעודות השתתפות בקרנות נאמנות זרות בחו"ל ובפיקדונות בחו"ל.</t>
  </si>
  <si>
    <t>קרנות הנאמנות המשקיעות במניות הנסחרות בארץ, בני"ע המירים בארץ, באג"ח להמרה ובאופציות.</t>
  </si>
  <si>
    <t>קרנות הנאמנות המשקיעות באופציות מעוף ובאופציות על שע"ח.</t>
  </si>
  <si>
    <t>קרנות הנאמנות המשקיעות באג"ח ממשלתיות לא צמודות ובאג"ח קונצרניות לא צמודות, במק"ם, בפיקדונות לא צמודים ובמזומן.</t>
  </si>
  <si>
    <t>עודף ההנפקות על הפדיונות בניכוי הדיבידנד במזומן.</t>
  </si>
  <si>
    <t>שיעור תשואה נומינלי</t>
  </si>
  <si>
    <t>שיעור התשואה הנומינלי מתבסס על מחירי הפדיון של הקרנות וכולל את כל הנכסים.</t>
  </si>
  <si>
    <t>1.החל מאוקטובר 2018 הנתונים כוללים קרנות סל.</t>
  </si>
  <si>
    <t xml:space="preserve">לוח ד'-נ'-16    </t>
  </si>
  <si>
    <t>הנכסים של קרנות הנאמנות לפי קבוצת התמחות, 2018 עד 2022</t>
  </si>
  <si>
    <t>מיליוני ₪</t>
  </si>
  <si>
    <t>אג"ח בארץ</t>
  </si>
  <si>
    <t>אג"ח מדינה</t>
  </si>
  <si>
    <t>אג"ח שקליות</t>
  </si>
  <si>
    <t>אג"ח מט"ח</t>
  </si>
  <si>
    <t>אג"ח כללי</t>
  </si>
  <si>
    <t>אג"ח חו"ל</t>
  </si>
  <si>
    <t>מניות חו"ל</t>
  </si>
  <si>
    <t>כספית שקלית</t>
  </si>
  <si>
    <t>כספית מט"ח</t>
  </si>
  <si>
    <t>גמישות</t>
  </si>
  <si>
    <r>
      <t>הסברים ללוח ד'-נ'-16: סך כל הנכסים של קרנות הנאמנות לפי קבוצות התמחות</t>
    </r>
    <r>
      <rPr>
        <b/>
        <u/>
        <vertAlign val="superscript"/>
        <sz val="11"/>
        <rFont val="David"/>
        <family val="2"/>
        <charset val="177"/>
      </rPr>
      <t>1</t>
    </r>
  </si>
  <si>
    <t xml:space="preserve">סך כל הנכסים </t>
  </si>
  <si>
    <t>ערך השוק של הנכסים המוחזקים ע"י קרנות הנאמנות.</t>
  </si>
  <si>
    <t>מיליוני שקלים</t>
  </si>
  <si>
    <t>קבוצת התמחות</t>
  </si>
  <si>
    <t>על פי המדיניות המוצהרת שפורסמה בתשקיפי קרנות הנאמנות.</t>
  </si>
  <si>
    <t>נכסי קרנות הנאמנות המשקיעות באג"ח מדינה בארץ.</t>
  </si>
  <si>
    <t>נכסי קרנות הנאמנות המשקיעות באג"ח שקליות בארץ.</t>
  </si>
  <si>
    <t>נכסי קרנות הנאמנות המשקיעות באג"ח הצמוד למט"ח בארץ.</t>
  </si>
  <si>
    <t>נכסי קרנות נאמנות המשקיעות באג"ח חברות והמרה בארץ</t>
  </si>
  <si>
    <t>נכסי קרנות הנאמנות המשקיעות באג"ח אחר כללי בארץ.</t>
  </si>
  <si>
    <t xml:space="preserve">נכסי קרנות הנאמנות המשקיעות במניות בארץ ובמדדי מניות בארץ.  </t>
  </si>
  <si>
    <t>נכסי קרנות הנאמנות המשקיעות באג"ח חו"ל.</t>
  </si>
  <si>
    <t>נכסי קרנות הנאמנות המשקיעות במניות חו"ל ובמדדי מניות חו"ל.</t>
  </si>
  <si>
    <t>נכסי קרנות הנאמנות המשקיעות בקרן כספית שקלית. קרן כזו משקיעה בנכסים שקליים, כמו: אג"ח, מק"ם, תעודות חוב ופקדונות לזמן קצוב, ומשך החיים הממוצע של כלל הנכסים בקרן לא יעלה בכל עת על תשעים ימים.</t>
  </si>
  <si>
    <t>נכסי קרנות הנאמנות המשקיעות בקרן כספית מטחי"ת. קרן זו משקיעה בנכסים במטבע חוץ או צמודים למטבע חוץ, ומשך החיים הממוצע של כלל הנכסים בקרן לא יעלה בכל עת על תשעים ימים.</t>
  </si>
  <si>
    <t>נכסי קרנות הנאמנות המשקיעות בנכסים פיננסיים על פי שיקול דעתם של מנהלי הקרן.</t>
  </si>
  <si>
    <t>נכסי קרנות הנאמנות המשקיעות לתושבי חוץ בלבד.</t>
  </si>
  <si>
    <t>נכסי קרנות הנאמנות המשקיעות במספר סוגי נכסים, כגון: אגד ישראלי, קרנות ייחודיות, חו"ל כללי וקרנות ממונפות ואסטרטגיות - ממונפות בסיכון גבוה, ממונפות אחר ואסטרטגיות (לא ממונפות).</t>
  </si>
  <si>
    <t>2.ביולי 2021 נסגרו קבוצות ההתמחות אג"ח בארץ שקלי ואג"ח בארץ מדינה.</t>
  </si>
  <si>
    <t xml:space="preserve">לוח ד'-נ'-17    </t>
  </si>
  <si>
    <t xml:space="preserve"> המקורות לפעילות של קרנות הנאמנות לפי קבוצת התמחות, 2018 עד 2022</t>
  </si>
  <si>
    <r>
      <t>הסברים ללוח ד'-נ'-17: סך כל הנכסים של קרנות הנאמנות לפי קבוצות התמחות</t>
    </r>
    <r>
      <rPr>
        <b/>
        <u/>
        <vertAlign val="superscript"/>
        <sz val="11"/>
        <rFont val="David"/>
        <family val="2"/>
      </rPr>
      <t>1</t>
    </r>
  </si>
  <si>
    <t>לוח ד'-נ'-18</t>
  </si>
  <si>
    <t xml:space="preserve">הרכב תיק הנכסים של קופות הגמל והפיצויים, 2005 עד 2022  </t>
  </si>
  <si>
    <t>קרנות סל</t>
  </si>
  <si>
    <t xml:space="preserve">מיועדות </t>
  </si>
  <si>
    <t>לא סחירות</t>
  </si>
  <si>
    <t>למניות</t>
  </si>
  <si>
    <t>לאג"ח</t>
  </si>
  <si>
    <t>צמודים</t>
  </si>
  <si>
    <t>הלוואות</t>
  </si>
  <si>
    <t>(מיליוני ש"ח)</t>
  </si>
  <si>
    <t>המקור: דיווחי קופות הגמל, ההשתלמות והפנסיה לאגף שוק ההון במשרד האוצר ועיבודי החטיבה למידע ולסטטיסטיקה של בנק ישראל.</t>
  </si>
  <si>
    <t>הסברים ללוח ד'-נ'-18: הרכב תיק הנכסים של קופות הגמל והפיצויים</t>
  </si>
  <si>
    <t>ערך השוק של הנכסים המוחזקים בידי קופות הגמל והפיצויים.</t>
  </si>
  <si>
    <t>דיווחי האוצר והקופות לב"י</t>
  </si>
  <si>
    <t>נכסי קופות הגמל והפיצויים המושקעים באג"ח ממשלתיות סחירות בארץ, אג"ח ממשלתיות מיועדות (לא סחירות) ופיקדונות בחשכ"ל.</t>
  </si>
  <si>
    <t>נכסי קופות הגמל והפיצויים המושקעים באג"ח פרטיות סחירות בארץ, אג"ח פרטיות לא סחירות, אג"ח פרטיות להמרה, תעודות חוב סחירות, תעודות פיקדון ואג"ח מובנות.</t>
  </si>
  <si>
    <t>נכסי קופות הגמל והפיצויים המושקעים במניות סחירות בארץ ובמניות לא סחירות בארץ.</t>
  </si>
  <si>
    <t>כולל השקעה בקרנות סל הנסחרות בארץ על מדדים בחו"ל. 
מדצמבר 2018 השקעה בקרנות סל הנסחרות בארץ, עד לספטמבר 2018 תעודות סל הנסחרות בארץ, אוקטובר ונובמבר 2018 תעודות סל וקרנות סל.</t>
  </si>
  <si>
    <t>סך ההחזקות של המשקיעים המוסדיים בפיקדונות ובניירות ערך זרים וישראליים בחו"ל. יש לשים לב לכך שהגדרה זו שונה מהגדרות החשיפה למט"ח והחשיפה לזרים.</t>
  </si>
  <si>
    <t>נכסי קופות הגמל והפיצויים המושקעים במזומן (בשקלים ומט"ח), בפיקדונות ובפיקדונות מובנים.</t>
  </si>
  <si>
    <t>נכסי קופות הגמל והפיצויים המושקעים במק"ם.</t>
  </si>
  <si>
    <t>נכסי קופות הגמל והפיצויים המושקעים בהלוואות</t>
  </si>
  <si>
    <t xml:space="preserve">נכסי קופות הגמל והפיצויים המושקעים בתיקי משכנתאות, תעודות השתתפות בקרנות נאמנות, זכויות מקרקעין, נכסים עתידיים. </t>
  </si>
  <si>
    <t>לוח ד'-נ'-19</t>
  </si>
  <si>
    <t xml:space="preserve"> הרכב תיק הנכסים של קרנות ההשתלמות, 2005 עד 2022 </t>
  </si>
  <si>
    <t xml:space="preserve">  (סוף תקופה)</t>
  </si>
  <si>
    <t xml:space="preserve">נכסים אחרים </t>
  </si>
  <si>
    <t xml:space="preserve"> </t>
  </si>
  <si>
    <t>הסברים ללוח ד'-נ'-19: הרכב תיק הנכסים של קרנות ההשתלמות</t>
  </si>
  <si>
    <t>ערך השוק של הנכסים המוחזקים בידי קרנות ההשתלמות.</t>
  </si>
  <si>
    <t>נכסי קרנות ההשתלמות המושקעים באג"ח ממשלתיות סחירות בארץ, אג"ח ממשלתיות מיועדות (לא סחירות) ופיקדונות בחשכ"ל.</t>
  </si>
  <si>
    <t>נכסי קרנות ההשתלמות המושקעים באג"ח פרטיות סחירות בארץ, אג"ח פרטיות לא סחירות, אג"ח פרטיות להמרה, תעודות חוב סחירות, תעודות פיקדון ואג"ח מובנות.</t>
  </si>
  <si>
    <t>נכסי קרנות ההשתלמות המושקעים במניות סחירות בארץ ובמניות לא סחירות בארץ.</t>
  </si>
  <si>
    <t>נכסי קרנות ההשתלמות המושקעים במזומן (בשקלים ומט"ח) בפיקדונות ובפיקדונות מובנים.</t>
  </si>
  <si>
    <t>נכסי קרנות ההשתלמות המושקעים במק"ם.</t>
  </si>
  <si>
    <t>נכסי קרנות ההשתלמות המושקעים בהלוואות</t>
  </si>
  <si>
    <t xml:space="preserve">נכסי קרנות ההשתלמות המושקעים בתיקי משכנתאות, תעודות השתתפות בקרנות נאמנות, זכויות מקרקעין, נכסים עתידיים. </t>
  </si>
  <si>
    <t>לוח ד'-נ'-20</t>
  </si>
  <si>
    <t xml:space="preserve"> הרכב תיק הנכסים של קופות הפנסיה הוותיקות, 2005  עד 2022 </t>
  </si>
  <si>
    <t xml:space="preserve"> (סוף תקופה)</t>
  </si>
  <si>
    <t>סך כל הנכסים</t>
  </si>
  <si>
    <t>מיועדות</t>
  </si>
  <si>
    <t>המקור: דיווחי קופות הגמל, ההשתלמות  והפנסיה לאגף שוק ההון במשרד האוצר ועיבודי ההחטיבה למידע ולסטטיסטיקה של בנק ישראל.</t>
  </si>
  <si>
    <t>הסברים ללוח ד'-נ'-20: הרכב תיק הנכסים של קופות הפנסיה הוותיקות</t>
  </si>
  <si>
    <t>ערך השוק של הנכסים המוחזקים בידי קופות הפנסיה הוותיקות. 
החל מ-2.08 קרנות הפנסיה הותיקות רשמו התחייבות הממשלה לסיוע שהסתכמה בפברואר בסך 71 מיליארד ש" ח, כנכס בסעיף אג"ח מיועדות.</t>
  </si>
  <si>
    <t>נכסי קופות הפנסיה הוותיקות המושקעים באג"ח ממשלתיות סחירות בארץ, אג"ח ממשלתיות מיועדות (לא סחירות) ופיקדונות בחשכ"ל.</t>
  </si>
  <si>
    <t>נכסי קופות הפנסיה הוותיקות המושקעים באג"ח פרטיות סחירות בארץ, אג"ח פרטיות לא סחירות, אג"ח פרטיות להמרה, תעודות חוב סחירות, תעודות פיקדון ואג"ח מובנות.</t>
  </si>
  <si>
    <t>נכסי קופות הפנסיה הוותיקות המושקעים במניות סחירות בארץ ובמניות לא סחירות בארץ.</t>
  </si>
  <si>
    <t>נכסי קופות הפנסיה הוותיקות המושקעים במזומן (בשקלים ומט"ח) בפיקדונות ובפיקדונות מובנים.</t>
  </si>
  <si>
    <t>נכסי קופות הפנסיה הוותיקות המושקעים במק"ם.</t>
  </si>
  <si>
    <t>נכסי קופות הפנסיה הוותיקות המושקעים בהלוואות</t>
  </si>
  <si>
    <t xml:space="preserve">נכסי קופות הפנסיה הוותיקות המושקעים בתיקי משכנתאות, תעודות השתתפות בקרנות נאמנות, זכויות מקרקעין, נכסים עתידיים. </t>
  </si>
  <si>
    <t>לוח ד'-נ'-21</t>
  </si>
  <si>
    <t xml:space="preserve">                                     הרכב תיק הנכסים של קרנות הפנסיה המקיפות החדשות, 2005 עד 2022</t>
  </si>
  <si>
    <t>(סוף תקופה,  מחירים שוטפים)</t>
  </si>
  <si>
    <t>הסברים ללוח ד'-נ'-21: הרכב תיק הנכסים של קרנות הפנסיה המקיפות החדשות</t>
  </si>
  <si>
    <t>ערך השוק של הנכסים המוחזקים בידי קופות הפנסיה המקיפות החדשות.</t>
  </si>
  <si>
    <t>נכסי קופות הפנסיה המקיפות החדשות המושקעים באג"ח ממשלתיות סחירות בארץ, אג"ח ממשלתיות מיועדות (לא סחירות) ופיקדונות בחשכ"ל.</t>
  </si>
  <si>
    <t>נכסי קופות הפנסיה המקיפות החדשות המושקעים באג"ח פרטיות סחירות בארץ, אג"ח פרטיות לא סחירות, אג"ח פרטיות להמרה, תעודות חוב סחירות, תעודות פיקדון ואג"ח מובנות.</t>
  </si>
  <si>
    <t>נכסי קופות הפנסיה המקיפות החדשות המושקעים במניות סחירות בארץ ובמניות לא סחירות בארץ.</t>
  </si>
  <si>
    <t>נכסי קופות הפנסיה המקיפות החדשות המושקעים במזומן (בשקלים ומט"ח) בפיקדונות ובפיקדונות מובנים.</t>
  </si>
  <si>
    <t>נכסי קופות הפנסיה המקיפות החדשות המושקעים במק"ם.</t>
  </si>
  <si>
    <t>נכסי קופות הפנסיה המקיפות החדשות המושקעים בהלוואות.</t>
  </si>
  <si>
    <t xml:space="preserve">נכסי קופות הפנסיה המקיפות החדשות המושקעים בתיקי משכנתאות, תעודות השתתפות בקרנות נאמנות, זכויות מקרקעין, נכסים עתידיים. </t>
  </si>
  <si>
    <t>לוח ד'-נ'-22</t>
  </si>
  <si>
    <t xml:space="preserve">הרכב תיק הנכסים של קרנות הפנסיה הכלליות החדשות,  2005 עד 2022 </t>
  </si>
  <si>
    <t xml:space="preserve">                              (סוף תקופה,  מחירים שוטפים)</t>
  </si>
  <si>
    <t xml:space="preserve">למניות </t>
  </si>
  <si>
    <t>הסברים ללוח ד'-נ'-22: הרכב תיק הנכסים של קרנות הפנסיה הכלליות החדשות</t>
  </si>
  <si>
    <t>ערך השוק של הנכסים המוחזקים בידי קופות הפנסיה הכלליות החדשות.</t>
  </si>
  <si>
    <t>נכסי קופות הפנסיה הכלליות החדשות המושקעים באג"ח ממשלתיות סחירות בארץ, אג"ח ממשלתיות מיועדות (לא סחירות) ופיקדונות בחשכ"ל.</t>
  </si>
  <si>
    <t>נכסי קופות הפנסיה הכלליות החדשות המושקעים באג"ח פרטיות סחירות בארץ, אג"ח פרטיות לא סחירות, אג"ח פרטיות להמרה, תעודות חוב סחירות, תעודות פיקדון ואג"ח מובנות.</t>
  </si>
  <si>
    <t>נכסי קופות הפנסיה הכלליות החדשות המושקעים במניות סחירות בארץ ובמניות לא סחירות בארץ.</t>
  </si>
  <si>
    <t>נכסי קופות הפנסיה הכלליות החדשות המושקעים במזומן (בשקלים ומט"ח) בפיקדונות ובפיקדונות מובנים.</t>
  </si>
  <si>
    <t>נכסי קופות הפנסיה הכלליות החדשות המושקעים במק"ם.</t>
  </si>
  <si>
    <t>נכסי קופות הפנסיה הכלליות החדשות המושקעים בהלוואות.</t>
  </si>
  <si>
    <t xml:space="preserve">נכסי קופות הפנסיה הכלליות החדשות המושקעים בתיקי משכנתאות, תעודות השתתפות בקרנות נאמנות, זכויות מקרקעין, נכסים עתידיים. </t>
  </si>
  <si>
    <t>לוח ד'-נ'-23</t>
  </si>
  <si>
    <t>הרכב תיק הנכסים של התוכניות לביטוח חיים "מבטיחות תשואה", 2019 עד 2022</t>
  </si>
  <si>
    <t>תעודות</t>
  </si>
  <si>
    <t>השתתפות</t>
  </si>
  <si>
    <t xml:space="preserve">סך כל </t>
  </si>
  <si>
    <t>בקרנות</t>
  </si>
  <si>
    <t>בנקים</t>
  </si>
  <si>
    <t>נדל"ן</t>
  </si>
  <si>
    <t xml:space="preserve">נכסים </t>
  </si>
  <si>
    <t>נכסים</t>
  </si>
  <si>
    <t>תקופה</t>
  </si>
  <si>
    <t>הנכסים</t>
  </si>
  <si>
    <t>והמירים</t>
  </si>
  <si>
    <t>נאמנות</t>
  </si>
  <si>
    <t>ומזומן</t>
  </si>
  <si>
    <t>מניב</t>
  </si>
  <si>
    <t xml:space="preserve">אחרים </t>
  </si>
  <si>
    <t>( א ח ו ז י ם )</t>
  </si>
  <si>
    <t xml:space="preserve">        </t>
  </si>
  <si>
    <t xml:space="preserve">ינואר   </t>
  </si>
  <si>
    <t xml:space="preserve">פברואר  </t>
  </si>
  <si>
    <t xml:space="preserve">מארס    </t>
  </si>
  <si>
    <t xml:space="preserve">אפריל   </t>
  </si>
  <si>
    <t xml:space="preserve">מאי     </t>
  </si>
  <si>
    <t xml:space="preserve">יוני    </t>
  </si>
  <si>
    <t xml:space="preserve">יולי    </t>
  </si>
  <si>
    <t xml:space="preserve">אוגוסט  </t>
  </si>
  <si>
    <t xml:space="preserve">ספטמבר  </t>
  </si>
  <si>
    <t xml:space="preserve">אוקטובר </t>
  </si>
  <si>
    <t xml:space="preserve">נובמבר  </t>
  </si>
  <si>
    <t xml:space="preserve">דצמבר   </t>
  </si>
  <si>
    <t>המקור: אגף שוק ההון במשרד האוצר ועיבודי החטיבה למידע ולסטטיסטיקה של בנק ישראל.</t>
  </si>
  <si>
    <t>הסברים ללוח ד'-נ'-23: הרכב תיק הנכסים של התוכניות לביטוח חיים "מבטיחות תשואה"</t>
  </si>
  <si>
    <t>ערך השוק של הנכסים המוחזקים בידי חברות הביטוח בתוכניות לביטוח חיים "מבטיחות תשואה".</t>
  </si>
  <si>
    <t>נכסי חברות הביטוח בתוכניות לביטוח חיים "מבטיחות תשואה" המושקעים באג"ח ממשלתיות סחירות בארץ, אג"ח ממשלתיות מיועדות (לא סחירות) ופיקדונות בחשכ"ל.</t>
  </si>
  <si>
    <t>נכסי חברות הביטוח בתוכניות לביטוח חיים "מבטיחות תשואה" המושקעים באג"ח פרטיות סחירות בארץ, אג"ח פרטיות לא סחירות, אג"ח פרטיות להמרה, תעודות חוב סחירות, תעודות פיקדון ואג"ח מובנות.</t>
  </si>
  <si>
    <t>נכסי חברות הביטוח בתוכניות לביטוח חיים "מבטיחות תשואה" המושקעים במק"ם.</t>
  </si>
  <si>
    <t>נכסי חברות הביטוח בתוכניות לביטוח חיים "מבטיחות תשואה" המושקעים במניות סחירות בארץ ובמניות לא סחירות בארץ.</t>
  </si>
  <si>
    <t>נכסי חברות הביטוח בתוכניות לביטוח חיים "מבטיחות תשואה" המושקעים בתעודות השתתפות בקרנות נאמנות בישראל.</t>
  </si>
  <si>
    <t>נכסי חברות הביטוח בתוכניות לביטוח חיים "מבטיחות תשואה" המושקעים במזומן (בשקלים ובמט"ח), בפיקדונות ובפיקדונות מובנים.</t>
  </si>
  <si>
    <t>הלוואות שניתנו ע"י חברות הביטוח בתוכניות לביטוח חיים "מבטיחות תשואה".</t>
  </si>
  <si>
    <t>נדל"ן מניב</t>
  </si>
  <si>
    <t>נכסי חברות הביטוח בתוכניות לביטוח חיים "מבטיחות תשואה" המושקעים ישירות בנדל"ן מניב.</t>
  </si>
  <si>
    <t>נכסי חברות הביטוח בתוכניות לביטוח חיים "מבטיחות תשואה" המושקעים בפיקדונות ובניירות ערך זרים וישראליים בחו"ל.</t>
  </si>
  <si>
    <t xml:space="preserve">נכסי חברות הביטוח בתוכניות לביטוח חיים "מבטיחות תשואה" המושקעים בנגזרים, בנכסים עתידיים. </t>
  </si>
  <si>
    <t>לוח ד'-נ'-24</t>
  </si>
  <si>
    <t xml:space="preserve"> הרכב תיק הנכסים של התכניות לביטוח חיים "משתתפות ברווחים", 2019 עד 2022</t>
  </si>
  <si>
    <t>תעודות סל</t>
  </si>
  <si>
    <t>לא-סחירות</t>
  </si>
  <si>
    <t xml:space="preserve"> הסברים ללוח ד'-נ'-24: הרכב תיק הנכסים של התכניות לביטוח חיים "משתתפות ברווחים"</t>
  </si>
  <si>
    <t>ערך השוק של הנכסים המוחזקים בידי חברות הביטוח בתוכניות לביטוח חיים "משתתפות ברווחים".</t>
  </si>
  <si>
    <t>נכסי חברות הביטוח בתוכניות לביטוח חיים "משתתפות ברווחים" המושקעים באג"ח ממשלתיות סחירות בארץ, אג"ח ממשלתיות מיועדות (לא סחירות) ופיקדונות בחשכ"ל.</t>
  </si>
  <si>
    <t>נכסי חברות הביטוח בתוכניות לביטוח חיים "משתתפות ברווחים" המושקעים באג"ח פרטיות סחירות בארץ, אג"ח פרטיות לא סחירות, אג"ח פרטיות להמרה, תעודות חוב סחירות, תעודות פיקדון ואג"ח מובנות.</t>
  </si>
  <si>
    <t>נכסי חברות הביטוח בתוכניות לביטוח חיים "משתתפות ברווחים" המושקעים במק"ם.</t>
  </si>
  <si>
    <t>נכסי חברות הביטוח בתוכניות לביטוח חיים "משתתפות ברווחים" המושקעים במניות סחירות בארץ ובמניות לא סחירות בארץ.</t>
  </si>
  <si>
    <t xml:space="preserve">כולל השקעה בתעודות סל הנסחרות בארץ על מדדים בחו"ל. </t>
  </si>
  <si>
    <t>נכסי חברות הביטוח בתוכניות לביטוח חיים "משתתפות ברווחים" המושקעים בתעודות השתתפות בקרנות נאמנות בישראל.</t>
  </si>
  <si>
    <t>נכסי חברות הביטוח בתוכניות לביטוח חיים "משתתפות ברווחים" המושקעים במזומן (בשקלים ובמט"ח), בפיקדונות ובפיקדונות מובנים.</t>
  </si>
  <si>
    <t>הלוואות שניתנו ע"י חברות הביטוח בתוכניות לביטוח חיים "משתתפות ברווחים".</t>
  </si>
  <si>
    <t>נכסי חברות הביטוח בתוכניות לביטוח חיים "משתתפות ברווחים" המושקעים ישירות בנדל"ן מניב.</t>
  </si>
  <si>
    <t>נכסי חברות הביטוח בתוכניות לביטוח חיים "משתתפות ברווחים" המושקעים בפיקדונות ובניירות ערך זרים וישראליים בחו"ל.</t>
  </si>
  <si>
    <t>נכסי חברות הביטוח בתוכניות לביטוח חיים "משתתפות ברווחים" המושקעים בנגזרים, בנכסים עתידיים.</t>
  </si>
  <si>
    <t>לוח ד'-נ'-25</t>
  </si>
  <si>
    <t xml:space="preserve"> הרכב תיק הנכסים של המשקיעים המוסדיים, 2022</t>
  </si>
  <si>
    <t>לא -סחירות</t>
  </si>
  <si>
    <t>למניוח</t>
  </si>
  <si>
    <t>קופות גמל ופיצויים(6)</t>
  </si>
  <si>
    <t>קרנות השתלמות</t>
  </si>
  <si>
    <t>קרנות פנסיה ותיקות</t>
  </si>
  <si>
    <t>קרנות פנסיה כלליות חדשות</t>
  </si>
  <si>
    <t>קרנות פנסיה מקיפות חדשות(7)</t>
  </si>
  <si>
    <t>ביטוח-ת.מבטיחות תשואה(8)</t>
  </si>
  <si>
    <t>ביטוח-ת.משתתפות ברווחים(8)</t>
  </si>
  <si>
    <t>סה"כ משקיעים מוסדיים</t>
  </si>
  <si>
    <t>המקור: דיווחי חברות הביטוח ,קופות הגמל, ההשתלמות והפנסיה לאגף שוק ההון במשרד האוצר ודיווחי קרנות נאמנות  לבנק ישראל.</t>
  </si>
  <si>
    <t>הסברים ללוח ד'-נ'-25: הרכב תיק הנכסים של המשקיעים המוסדיים</t>
  </si>
  <si>
    <t>סך כול הנכסים של המשקיעים המוסדיים, כולל: קופות גמל, קרנות השתלמות, קרנות פנסיה וותיקות, קרנות פנסיה חדשות, תכניות ביטוח חיים מבטיחות תשואה ותוכניות ביטוח חיים משתתפות ברווחים.</t>
  </si>
  <si>
    <t>סך ההחזקות של המשקיעים המוסדיים באג"ח ממשלתיות סחירות, באג"ח ממשלתיות מיועדות (לא סחירות) ופיקדונות בחשכ"ל.</t>
  </si>
  <si>
    <t>סך ההחזקות של המשקיעים המוסדיים באג"ח קונצרניות סחירות, באג"ח פרטיות לא סחירות, באג"ח להמרה, בתעודות חוב סחירות, בתעודות פיקדון ובאג"ח מובנות.</t>
  </si>
  <si>
    <t>סך ההחזקות של המשקיעים המוסדיים במניות סחירות ובמניות לא סחירות בישראל.</t>
  </si>
  <si>
    <t>כולל השקעה בקרנות סל הנסחרות בארץ על מדדים בחו"ל. 
מדצמבר 2018 השקעה בקרנות סל הנסחרות בארץ, עד לספטמבר 2018 תעודות סל הנסחרות בארץ, אוקטובר ונובמבר 2018 תעודות סל וקרנות סל</t>
  </si>
  <si>
    <t>סך ההחזקות של המשקיעים המוסדיים במזומן (בשקלים ובמט"ח), בפיקדונות ובפיקדונות מובנים.</t>
  </si>
  <si>
    <t>סך ההחזקות של המשקיעים המוסדיים במק"ם.</t>
  </si>
  <si>
    <t>נכסי המשקיעים המוסדיים המושקעים בהלוואות, תיקי משכנתאות, תעודות השתתפות בקרנות נאמנות, זכויות מקרקעין, נכסים עתידיים.</t>
  </si>
  <si>
    <t>קופות גמל ופיצויים</t>
  </si>
  <si>
    <t>כולל קופות גמל מרכזיות לפיצויים וקופות למטרה אחרת.</t>
  </si>
  <si>
    <t>קרנות פנסיה מקיפות חדשות</t>
  </si>
  <si>
    <t>כולל קופות גמל מרכזיות לקצבה.</t>
  </si>
  <si>
    <t>ביטוח - תוכניות מבטיחות תשואה</t>
  </si>
  <si>
    <t>נכסי השקעה בלבד בגין תוכניות ביטוח חיים.</t>
  </si>
  <si>
    <t>ביטוח-תוכניות משתתפות ברווחים</t>
  </si>
  <si>
    <t>לוח ד'-נ'-26</t>
  </si>
  <si>
    <t xml:space="preserve"> התפלגות נכסי המשקיעים המוסדיים לפי סוג הצמדה, 2022</t>
  </si>
  <si>
    <t>שקלי לא צמוד</t>
  </si>
  <si>
    <t>נקוב וצמוד למט"ח בארץ</t>
  </si>
  <si>
    <t>מניות  בארץ</t>
  </si>
  <si>
    <r>
      <t>נכסים אחרים</t>
    </r>
    <r>
      <rPr>
        <vertAlign val="superscript"/>
        <sz val="11"/>
        <rFont val="David"/>
        <family val="2"/>
        <charset val="177"/>
      </rPr>
      <t>2</t>
    </r>
  </si>
  <si>
    <t>סוג משקיע</t>
  </si>
  <si>
    <t xml:space="preserve">מניות </t>
  </si>
  <si>
    <t>קופות גמל ופיצויים(3)</t>
  </si>
  <si>
    <t>קרנות פנסיה מקיפות חדשות(4)</t>
  </si>
  <si>
    <t>ביטוח-ת.מבטיחות תשואה(5)</t>
  </si>
  <si>
    <t>ביטוח-ת.משתתפות ברווחים(5)</t>
  </si>
  <si>
    <t xml:space="preserve"> הסברים ללוח ד'-נ'-26: התפלגות נכסי המשקיעים המוסדיים לפי סוג הצמדה</t>
  </si>
  <si>
    <t>נכסים צמודי מדד</t>
  </si>
  <si>
    <t>סך ההחזקות של המשקיעים המוסדיים בנכסים הצמודים למדד המחירים לצרכן.</t>
  </si>
  <si>
    <t>נכסים שיקליים לא צמודים</t>
  </si>
  <si>
    <t>סך ההחזקות של המשקיעים המוסדיים בנכסים שקליים לא צמודים.</t>
  </si>
  <si>
    <t>נכסים נקובים במט"ח וצמודים למט"ח בארץ</t>
  </si>
  <si>
    <t>סך ההחזקות של המשקיעים המוסדיים בנכסים נקובים ו/או צמודים למט"ח בישראל.</t>
  </si>
  <si>
    <t>סך ההחזקות של המשקיעים המוסדיים בנכסים בחו"ל, כולל: פיקדונות וניירות ערך ישראליים בחו"ל, ולא כולל השקעה בתעודות סל הנסחרות בארץ על מדדים בחו"ל.  יש לשים לב לכך שהגדרה זו שונה מהגדרות החשיפה למט"ח והחשיפה לזרים.</t>
  </si>
  <si>
    <t xml:space="preserve">מזה: מניות </t>
  </si>
  <si>
    <t>סך ההחזקות של המשקיעים המוסדיים במניות חו"ל.</t>
  </si>
  <si>
    <t>סך ההחזקות של המשקיעים המוסדיים במניות בישראל.</t>
  </si>
  <si>
    <t>נכסי המשקיעים המוסדיים המושקעים בהלוואות, תיקי משכנתאות, תעודות השתתפות בקרנות נאמנות, זכויות מקרקעין, נכסים עתידיים ותעודות סל.</t>
  </si>
  <si>
    <t>ביטוח-ת' מבטיחות תשואה</t>
  </si>
  <si>
    <t>ביטוח-ת' משתתפות ברווחים</t>
  </si>
  <si>
    <t>לוח ד'-נ'-27</t>
  </si>
  <si>
    <t xml:space="preserve"> המקורות והשימושים של המשקיעים המוסדיים, 2005 עד 2022 </t>
  </si>
  <si>
    <t>(סוף תקופה, מיליוני ש"ח, מחירים שוטפים)</t>
  </si>
  <si>
    <t>קופות הפנסיה הוותיקות</t>
  </si>
  <si>
    <t>קרנות הפנסיה החדשות המקיפות</t>
  </si>
  <si>
    <t>הפקדות</t>
  </si>
  <si>
    <t>מכירות</t>
  </si>
  <si>
    <t>צבירת חסכונות</t>
  </si>
  <si>
    <t>המקור:  דיווחי קופות הגמל, ההשתלמות והפנסיה לאגף שוק ההון במשרד האוצר ועיבודי החטיבה למידע ולסטטיסטיקה של בנק ישראל.</t>
  </si>
  <si>
    <t>הסברים ללוח ד'-נ'-27: המקורות והשימושים של המשקיעים המוסדיים</t>
  </si>
  <si>
    <t>המקורות</t>
  </si>
  <si>
    <t>הפקדות עמיתים בקופה, לא כולל העברות בין קופות.</t>
  </si>
  <si>
    <t>משיכות כספים מהקופה, לא כולל העברות בין קופות.</t>
  </si>
  <si>
    <t>הפקדות פחות מכירות.</t>
  </si>
  <si>
    <t>לוח ד'-נ'-28</t>
  </si>
  <si>
    <t xml:space="preserve">שיעור החשיפה של המשקיעים המוסדיים למט"ח ולנכסים זרים, 2005 עד 2022 </t>
  </si>
  <si>
    <t>(סוף תקופה, אחוזים)</t>
  </si>
  <si>
    <t>סך כל המשקיעים המוסדיים</t>
  </si>
  <si>
    <t>קופות הגמל וקרנות ההשתלמות</t>
  </si>
  <si>
    <t>קרנות הפנסיה הוותיקות</t>
  </si>
  <si>
    <t>חברות ביטוח "משתתפות ברווחים"</t>
  </si>
  <si>
    <t>מרווח בין אגח  ממ ישראל ואג"ח ממ ארה"ב ל-10 שנים</t>
  </si>
  <si>
    <t>שיעור החשיפה למט"ח לא כולל נגזרי ש"ח/מט"ח</t>
  </si>
  <si>
    <t>שיעור החשיפה למט"ח כולל נגזרי ש"ח/מט"ח</t>
  </si>
  <si>
    <t>שיעור החשיפה לנכסים זרים</t>
  </si>
  <si>
    <t>לוח ד'-נ'-29</t>
  </si>
  <si>
    <t>(נתוני סוף שנה, מיליארדי ₪, מחירי סוף שנה)</t>
  </si>
  <si>
    <r>
      <t>1</t>
    </r>
    <r>
      <rPr>
        <b/>
        <sz val="11"/>
        <rFont val="David"/>
        <family val="2"/>
        <charset val="177"/>
      </rPr>
      <t xml:space="preserve"> 2008</t>
    </r>
  </si>
  <si>
    <t>א.</t>
  </si>
  <si>
    <t>סך כל הנכסים (ב+ג)</t>
  </si>
  <si>
    <t>ב.</t>
  </si>
  <si>
    <t>הנכסים הפיננסיים (1+2)</t>
  </si>
  <si>
    <t>נכסים פיננסיים מול תשבי ישראל</t>
  </si>
  <si>
    <t>פיקדונות בבנקים בישראל</t>
  </si>
  <si>
    <t>מניות של חברות ישראליות</t>
  </si>
  <si>
    <t>ניירות ערך למעט מניות</t>
  </si>
  <si>
    <t>מזומנים ופיקדונות עו"ש</t>
  </si>
  <si>
    <t>אשראי לתושבי ישראל</t>
  </si>
  <si>
    <t>נכסים פיננסיים מול תושבי חוץ</t>
  </si>
  <si>
    <t>פיקדונות בבנקים בחו"ל</t>
  </si>
  <si>
    <t>מניות של חברות זרות</t>
  </si>
  <si>
    <t>אגרות חוב זרות</t>
  </si>
  <si>
    <t>אשראי לתושבי חוץ</t>
  </si>
  <si>
    <t>ג.</t>
  </si>
  <si>
    <t>הרכוש הפיסי</t>
  </si>
  <si>
    <t>בניינים שלא למגורים ועבודות בנייה אחרות</t>
  </si>
  <si>
    <t>מכונות וציוד</t>
  </si>
  <si>
    <t>כלי תחבורה</t>
  </si>
  <si>
    <t>מלאי מוצרים</t>
  </si>
  <si>
    <t>משק חי ומטעים</t>
  </si>
  <si>
    <t>ד.</t>
  </si>
  <si>
    <t>סך כל ההתחייבויות  והערך הנקי (ה+ו)</t>
  </si>
  <si>
    <t>ה.</t>
  </si>
  <si>
    <t>ההתחייבויות הפיננסיות (1+2)</t>
  </si>
  <si>
    <t>ההתחייבויות לתושבי ישראל</t>
  </si>
  <si>
    <t>אשראי מבנקים בישראל</t>
  </si>
  <si>
    <t>אשראי חוץ בנקאי</t>
  </si>
  <si>
    <t>אגרות חוב קונצרניות בידי תושבי ישראל</t>
  </si>
  <si>
    <t>התחייבויות אחרות</t>
  </si>
  <si>
    <t>ההתחייבויות לתושבי חוץ</t>
  </si>
  <si>
    <t>אשראי מתושבי חוץ</t>
  </si>
  <si>
    <t>אגרות חוב קונצרניות בידי תושבי חוץ</t>
  </si>
  <si>
    <t>ו.</t>
  </si>
  <si>
    <t>הערך הנקי (א פחות ה)</t>
  </si>
  <si>
    <t>ז.</t>
  </si>
  <si>
    <t>1. סך כל שווי המניות שהנפיק הסקטור העסקי</t>
  </si>
  <si>
    <t>מניות בידי תושבי ישראל</t>
  </si>
  <si>
    <t>מניות בידי תושבי חוץ</t>
  </si>
  <si>
    <t>2. ההפרש בין הערך הנקי לשווי המניות (ו פחות ז.1)</t>
  </si>
  <si>
    <t>1)</t>
  </si>
  <si>
    <t>החל משנת 2008 הנתונים הם על פי התקינה הבינלאומית (IFRS)</t>
  </si>
  <si>
    <t>המקור: נתוני המאזנים הלאומיים - הלשכה המרכזית לסטטיסטיקה ועיבודי בנק ישראל.</t>
  </si>
  <si>
    <t>הסברים ללוח ד'-נ'-29: הנכסים וההתחייבויות של המגזר העסקי הלא פיננסי</t>
  </si>
  <si>
    <t xml:space="preserve">סך כל יתרת הנכסים (הפיננסיים והרכוש הפיסי) של המגזר העסקי הלא-פיננסי מול שאר המגזרים תושבי ישראל ומול תושבי חוץ. המגזר העסקי הלא פיננסי כולל: חברות ישראליות, למעט משקיעים מוסדיים ובנקים.  </t>
  </si>
  <si>
    <t>שנתית</t>
  </si>
  <si>
    <t>נכסים פיננסיים מול תושבי ישראל</t>
  </si>
  <si>
    <t>סך כל יתרת הנכסים הפיננסיים של המגזר העסקי הלא-פיננסי מול שאר המגזרים תושבי ישראל.</t>
  </si>
  <si>
    <t>יתרת הפיקדונות (צמודי מדד, לא-צמודים, במט"ח) של המגזר העסקי הלא פיננסי בבנקים בישראל.</t>
  </si>
  <si>
    <t>הלמ"ס</t>
  </si>
  <si>
    <t>יתרת האחזקות במניות של המגזר העסקי הלא פיננסי.</t>
  </si>
  <si>
    <t>יתרת האחזקות של המגזר העסקי הלא פיננסי באג"ח של ממשלת ישראל, באג"ח קונצרניות ובמק"ם.</t>
  </si>
  <si>
    <t>M1</t>
  </si>
  <si>
    <t>יתרת האשראי שנתן המגזר העסקי הלא-פיננסי לשאר המגזרים תושבי ישראל, לרבות אשראי מסחרי ואשראי בגין פעילות כרטיסי אשראי.</t>
  </si>
  <si>
    <t>היתרה בחשבונות אחרים לקבל + פרמיות ששולמו מראש ועתודות לתביעות תלויות + נגזרים פיננסיים</t>
  </si>
  <si>
    <t>סך כל הנכסים הפיננסיים של המגזר העסקי הלא-פיננסי מול תושבי חוץ.</t>
  </si>
  <si>
    <t>יתרת הפיקדונות של המגזר העסקי הלא פיננסי בבנקים בחו"ל.</t>
  </si>
  <si>
    <t>יתרת האחזקות של המגזר העסקי הלא פיננסי במניות זרות.</t>
  </si>
  <si>
    <t>יתרת האחזקות של המגזר העסקי הלא פיננסי באג"ח זרות.</t>
  </si>
  <si>
    <t>יתרת האשראי שנתן המגזר העסקי הלא-פיננסי לתושבי חוץ, לרבות אשראי מסחרי.</t>
  </si>
  <si>
    <t>סך הרכוש הפיסי המוחזק בידי המגזר העסקי הלא פיננסי.</t>
  </si>
  <si>
    <t>בניינים - ערך ההשקעה בניכוי פחת וללא ערך הקרקע.</t>
  </si>
  <si>
    <t>ערך ההשקעה בניכוי פחת.</t>
  </si>
  <si>
    <t>סך כל ההתחייבויות</t>
  </si>
  <si>
    <t>סך כל ההתחייבויות של המגזר העסקי הלא-פיננסי מול שאר המגזרים במשק.</t>
  </si>
  <si>
    <t>סך כל ההתחייבויות של המגזר העסקי הלא-פיננסי מול שאר המגזרים תושבי ישראל.</t>
  </si>
  <si>
    <t>יתרת האשראי שקיבל המגזר הפרטי הלא-פיננסי מבנקים בישראל.</t>
  </si>
  <si>
    <t>יתרת האשראי שקיבל המגזר הפרטי הלא-פיננסי משאר המגזרים תושבי ישראל, למעט מהבנקים בישראל.</t>
  </si>
  <si>
    <t>יתרת האג"ח שהונפקו ע"י המגזר הפרטי הלא-פיננסי ומוחזקות ע"י שאר המגזרים תושבי ישראל.</t>
  </si>
  <si>
    <t>היתרה בחשבונות אחרים לשלם + נגזרים פיננסיים</t>
  </si>
  <si>
    <t>סך כל ההתחייבויות של המגזר העסקי הלא-פיננסי מול תושבי חוץ.</t>
  </si>
  <si>
    <t>יתרת האשראי שקיבל המגזר העסקי הלא-פיננסי מתושבי חוץ, לרבות אשראי מסחרי.</t>
  </si>
  <si>
    <t>יתרת האג"ח שהונפקו ע"י המגזר הפרטי הלא-פיננסי ומוחזקות ע"י תושבי חוץ.</t>
  </si>
  <si>
    <t>הערך הנקי</t>
  </si>
  <si>
    <t>סך הנכסים פחות סך ההתחייבויות.</t>
  </si>
  <si>
    <t>סך כל שווי המניות שהנפיק הסקטור העסקי</t>
  </si>
  <si>
    <t>שווי שוק המניות של המגזר העסקי הלא פיננסי המוחזקות בידי שאר המגזרים תושבי ישראל ובידי תושבי חוץ.</t>
  </si>
  <si>
    <t>שווי שוק המניות של המגזר העסקי הלא פיננסי המוחזקות בידי שאר המגזרים תושבי ישראל.</t>
  </si>
  <si>
    <t>שווי שוק המניות של המגזר העסקי הלא פיננסי המוחזקות בידי תושבי חוץ.</t>
  </si>
  <si>
    <t>ההפרש בין הערך הנקי לשווי המניות</t>
  </si>
  <si>
    <t>ערך המניות מבוסס על שוויין בשוק. הנתון הוא שלילי ומבטא אומדן חסר של שווי הנכסים, בעיקר של הרכוש הפיזי, משום שאינו כולל את שווי הקרקע וכן משום שערך הבניינים במאזני החברות כנראה נמוך מערכם הכלכלי.</t>
  </si>
  <si>
    <t>לוח ד'-נ'-30</t>
  </si>
  <si>
    <t>מזה: משקיעים מוסדיים</t>
  </si>
  <si>
    <t>תעודות השתתפות</t>
  </si>
  <si>
    <t>בתי מגורים</t>
  </si>
  <si>
    <t>בניינים שלא למגורים</t>
  </si>
  <si>
    <t>כלי תחבורה אישיים</t>
  </si>
  <si>
    <t>סך כל ההתחייבויות והערך הנקי (ה+ו)</t>
  </si>
  <si>
    <t>ו</t>
  </si>
  <si>
    <t>הסברים ללוח ד'-נ'-30: הנכסים וההתחייבויות של משקי הבית</t>
  </si>
  <si>
    <t>סך כל יתרת הנכסים (הפיננסיים והרכוש הפיסי) של משקי הבית מול שאר המגזרים תושבי ישראל ומול תושבי חוץ.</t>
  </si>
  <si>
    <t>סך כל יתרת הנכסים הפיננסיים של משקי הבית מול שאר המגזרים תושבי ישראל.</t>
  </si>
  <si>
    <t>סך כל הנכסים של משקי הבית מול המשקיעים המוסדיים תושבי ישראל, כולל: קופות גמל, קרנות השתלמות, קופות פנסיה וחברות ביטוח.</t>
  </si>
  <si>
    <t>יתרת הפיקדונות (צמודי מדד, לא-צמודים, במט"ח) של משקי הבית בבנקים בישראל.</t>
  </si>
  <si>
    <t>יתרת האחזקות של משקי הבית במניות של חברות ישראליות.</t>
  </si>
  <si>
    <t>יתרת האחזקות של משקי הבית באג"ח של ממשלת ישראל, באג"ח קונצרניות ובמק"ם.</t>
  </si>
  <si>
    <t>יתרת האשראי שקיבלו משקי הבית משאר המגזרים הישראליים, לרבות אשראי בגין פעילות כרטיסי אשראי.</t>
  </si>
  <si>
    <t>סך כל יתרת הנכסים הפיננסיים של משקי הבית מול תושבי חוץ.</t>
  </si>
  <si>
    <t>סך כל יתרת הנכסים של משקי הבית מול המשקיעים המוסדיים תושבי חוץ, כולל: קופות גמל, קופות פנסיה וחברות ביטוח.</t>
  </si>
  <si>
    <t>יתרת הפיקדונות של משקי הבית בבנקים בחו"ל.</t>
  </si>
  <si>
    <t>יתרת האחזקות של משקי הבית במניות זרות.</t>
  </si>
  <si>
    <t>יתרת האחזקות של משקי הבית באג"ח זרות.</t>
  </si>
  <si>
    <t>יתרת האשראי שקיבלו משקי הבית מתושבי חוץ, לרבות אשראי מסחרי ואשראי בגין פעילות כרטיסי אשראי.</t>
  </si>
  <si>
    <t>נגזרים פיננסיים</t>
  </si>
  <si>
    <t>סך הרכוש הפיסי המוחזק בידי משקי הבית.</t>
  </si>
  <si>
    <t>ההתחייבויות הפיננסיות</t>
  </si>
  <si>
    <t>סך כל יתרת ההתחייבויות של משקי הבית מול שאר המגזרים במשק.</t>
  </si>
  <si>
    <t>סך כל ההתחייבויות והערך הנקי</t>
  </si>
  <si>
    <t>סך כל ההתחייבויות של משקי הבית מול שאר המגזרים תושבי ישראל.</t>
  </si>
  <si>
    <t>יתרת האשראי שקיבלו משקי הבית מבנקים בישראל.</t>
  </si>
  <si>
    <t>יתרת האשראי שקיבלו משקי הבית משאר המגזרים תושבי ישראל, למעט מהבנקים בישראל.</t>
  </si>
  <si>
    <t>היתרה בחשבונות אחרים לשלם.</t>
  </si>
  <si>
    <t>סך כל יתרת ההתחייבויות של משקי הבית מול תושבי חוץ.</t>
  </si>
  <si>
    <t>יתרת האשראי שנתן המגזר העסקי הלא-פיננסי לתושבי חוץ, לרבות אשראי מסחרי ואשראי בגין פעילות כרטיסי אשראי.</t>
  </si>
  <si>
    <t>סך יתרת הנכסים פחות סך יתרת ההתחייבויות.</t>
  </si>
  <si>
    <t xml:space="preserve">לוח ד'-נ'-31 </t>
  </si>
  <si>
    <t>החוב של המגזר העסקי ושל משקי הבית, יתרות, 1999 עד 2022</t>
  </si>
  <si>
    <t>החוב של המגזר העסקי הלא פיננסי</t>
  </si>
  <si>
    <t>החוב של משקי הבית</t>
  </si>
  <si>
    <t>סך החוב</t>
  </si>
  <si>
    <t>הלוואות מבנקים</t>
  </si>
  <si>
    <t>אג"ח סחירות בישראל</t>
  </si>
  <si>
    <t>אג"ח לא סחירות והלוואות לא בנקאיות</t>
  </si>
  <si>
    <t>חוב שגויס בחו"ל</t>
  </si>
  <si>
    <t>מזה: לדיור</t>
  </si>
  <si>
    <t>היתרות לסוף שנה</t>
  </si>
  <si>
    <t>המקור: דיווחי הבנקים, דיווחי האוצר והגופים המוסדיים לב"י, הממשלה, דוחות כספיים של חברות כרטיסי אשראי, הבורסה ועיבודי בנק ישראל.</t>
  </si>
  <si>
    <t xml:space="preserve">לוח ד'-נ'-32 </t>
  </si>
  <si>
    <t>החוב של המגזר הפרטי הלא-פיננסי1, יתרות, 1999 עד 2022</t>
  </si>
  <si>
    <t>לפי מגזרים</t>
  </si>
  <si>
    <t>לפי הצמדות</t>
  </si>
  <si>
    <t>לפי מכשירים</t>
  </si>
  <si>
    <t>עסקי</t>
  </si>
  <si>
    <t>משקי בית</t>
  </si>
  <si>
    <t>צמוד מדד</t>
  </si>
  <si>
    <t>צמוד ונקוב מט"ח</t>
  </si>
  <si>
    <t>אג"ח סחירות</t>
  </si>
  <si>
    <t>אג"ח לא סחירות</t>
  </si>
  <si>
    <t>1) סך החוב של המגזר העסקי הלא פיננסי ומשקי הבית</t>
  </si>
  <si>
    <t>תיק הנכסים הכספיים שבידי הציבור, לפי סוג הצמדה, 2014 עד 2022</t>
  </si>
  <si>
    <t>תיק הנכסים הכספיים שבידי הציבור, 2014 עד 2022</t>
  </si>
  <si>
    <t>תיק הנכסים של הציבור, לפי סוג הנכס, 2014 עד 2022</t>
  </si>
  <si>
    <t>תיק הנכסים של הציבור, לפי הסחירות, 2014 עד 2022</t>
  </si>
  <si>
    <t>התפתחות תיק הנכסים של הציבור לפי ההרכב המוסדי, 2014 עד 2022</t>
  </si>
  <si>
    <t>המניות החופשיות לפי המחזיק, 2014 עד 2022</t>
  </si>
  <si>
    <t>ערך השוק של איגרות החוב הסחירות והמילווה קצר המועד, 2014 עד 2022</t>
  </si>
  <si>
    <t>איגרות החוב הסחירות הממשלתיות לפי המחזיק, 2014 עד 2022</t>
  </si>
  <si>
    <t>איגרות החוב הפרטיות הסחירות לפי המחזיק, 2014 עד 2022</t>
  </si>
  <si>
    <t>מילווה קצר מועד לפי המחזיק, 2014 עד 2022</t>
  </si>
  <si>
    <t>הנכסים של קרנות הנאמנות, 2014 עד 2022</t>
  </si>
  <si>
    <t>הנכסים של קרנות הנאמנות לפי קבוצת התמחות, 2014 עד 2022</t>
  </si>
  <si>
    <t>המקורות לפעילות של קרנות הנאמנות לפי קבוצת התמחות, 2014 עד 2022</t>
  </si>
  <si>
    <t>הרכב תיק הנכסים של קופות הגמל והפיצויים, 2004 עד 2022</t>
  </si>
  <si>
    <t>הרכב תיק הנכסים של קרנות ההשתלמות, 2004 עד 2022</t>
  </si>
  <si>
    <t>הרכב תיק הנכסים של קופות הפנסיה הוותיקות, 2004 עד 2022</t>
  </si>
  <si>
    <t>הרכב תיק הנכסים של קרנות הפנסיה המקיפות החדשות, 2004 עד 2022</t>
  </si>
  <si>
    <t>הרכב תיק הנכסים של קרנות הפנסיה הכלליות החדשות, 2004 עד 2022</t>
  </si>
  <si>
    <t>הרכב תיק הנכסים של התוכניות לביטוח חיים "מבטיחות תשואה", 2015 עד 2022</t>
  </si>
  <si>
    <t>הרכב תיק הנכסים של התוכניות לביטוח חיים "משתתפות ברווחים", 2015 עד 2022</t>
  </si>
  <si>
    <t>הרכב תיק הנכסים של המשקיעים המוסדיים, 2022</t>
  </si>
  <si>
    <t>התפלגות נכסי המשקיעים המוסדיים לפי סוג הצמדה, 2022</t>
  </si>
  <si>
    <t xml:space="preserve">המקורות והשימושים של המשקיעים המוסדיים, 2004 עד 2022 </t>
  </si>
  <si>
    <t xml:space="preserve">שיעור החשיפה של המשקיעים המוסדיים למט"ח ולנכסים זרים, 2004 עד 2022 </t>
  </si>
  <si>
    <t>החוב של המגזר הפרטי הלא-פיננסי, יתרות, 1999 עד 2022</t>
  </si>
  <si>
    <t>הנכסים וההתחייבויות של המגזר העסקי הלא פיננסי, 2001 עד 2021</t>
  </si>
  <si>
    <t>הנכסים וההתחייבויות של משקי הבית, 2001 עד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</si>
</sst>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_(* #,##0.00_);_(* \(#,##0.00\);_(* &quot;-&quot;??_);_(@_)"/>
    <numFmt numFmtId="165" formatCode="_ * #,##0.0_ ;_ * \-#,##0.0_ ;_ * &quot;-&quot;??_ ;_ @_ "/>
    <numFmt numFmtId="166" formatCode="#,##0.0"/>
    <numFmt numFmtId="167" formatCode="0.0"/>
    <numFmt numFmtId="168" formatCode="\(0\)"/>
    <numFmt numFmtId="169" formatCode="yyyy"/>
    <numFmt numFmtId="170" formatCode="yyyy&quot;*&quot;"/>
    <numFmt numFmtId="171" formatCode="mm/yyyy"/>
    <numFmt numFmtId="172" formatCode="_ * #,##0_ ;_ * \-#,##0_ ;_ * &quot;-&quot;??_ ;_ @_ "/>
    <numFmt numFmtId="173" formatCode="_ * #,##0.0_ ;_ * \-#,##0.0_ ;_ * &quot;-&quot;?_ ;_ @_ "/>
    <numFmt numFmtId="174" formatCode="[$-101040D]mmmm\ yyyy;@"/>
    <numFmt numFmtId="175" formatCode="_ * #,##0.000_ ;_ * \-#,##0.000_ ;_ * &quot;-&quot;??_ ;_ @_ "/>
  </numFmts>
  <fonts count="54" x14ac:knownFonts="1">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sz val="10"/>
      <name val="Arial"/>
      <family val="2"/>
    </font>
    <font>
      <sz val="10"/>
      <name val="Miriam"/>
      <family val="2"/>
    </font>
    <font>
      <sz val="11"/>
      <color theme="0"/>
      <name val="Arial"/>
      <family val="2"/>
      <charset val="177"/>
      <scheme val="minor"/>
    </font>
    <font>
      <b/>
      <sz val="14"/>
      <name val="David"/>
      <family val="2"/>
      <charset val="177"/>
    </font>
    <font>
      <sz val="11"/>
      <name val="David"/>
      <family val="2"/>
      <charset val="177"/>
    </font>
    <font>
      <sz val="10"/>
      <name val="David"/>
      <family val="2"/>
      <charset val="177"/>
    </font>
    <font>
      <b/>
      <sz val="11"/>
      <name val="David"/>
      <family val="2"/>
      <charset val="177"/>
    </font>
    <font>
      <sz val="9"/>
      <name val="David"/>
      <family val="2"/>
      <charset val="177"/>
    </font>
    <font>
      <b/>
      <u/>
      <sz val="14"/>
      <name val="David"/>
      <family val="2"/>
      <charset val="177"/>
    </font>
    <font>
      <sz val="13"/>
      <name val="David"/>
      <family val="2"/>
      <charset val="177"/>
    </font>
    <font>
      <sz val="14"/>
      <name val="David"/>
      <family val="2"/>
      <charset val="177"/>
    </font>
    <font>
      <b/>
      <vertAlign val="superscript"/>
      <sz val="13"/>
      <name val="David"/>
      <family val="2"/>
      <charset val="177"/>
    </font>
    <font>
      <vertAlign val="superscript"/>
      <sz val="11"/>
      <name val="David"/>
      <family val="2"/>
      <charset val="177"/>
    </font>
    <font>
      <sz val="12"/>
      <name val="David"/>
      <family val="2"/>
      <charset val="177"/>
    </font>
    <font>
      <vertAlign val="superscript"/>
      <sz val="12"/>
      <name val="David"/>
      <family val="2"/>
      <charset val="177"/>
    </font>
    <font>
      <b/>
      <sz val="12"/>
      <name val="David"/>
      <family val="2"/>
      <charset val="177"/>
    </font>
    <font>
      <sz val="11"/>
      <name val="Miriam"/>
      <family val="2"/>
      <charset val="177"/>
    </font>
    <font>
      <b/>
      <sz val="10"/>
      <name val="Arial"/>
      <family val="2"/>
    </font>
    <font>
      <sz val="12"/>
      <name val="Miriam"/>
      <family val="2"/>
      <charset val="177"/>
    </font>
    <font>
      <sz val="12"/>
      <name val="Arial"/>
      <family val="2"/>
    </font>
    <font>
      <sz val="9"/>
      <name val="Arial"/>
      <family val="2"/>
    </font>
    <font>
      <sz val="9"/>
      <name val="Miriam"/>
      <family val="2"/>
      <charset val="177"/>
    </font>
    <font>
      <b/>
      <u/>
      <sz val="11"/>
      <name val="David"/>
      <family val="2"/>
      <charset val="177"/>
    </font>
    <font>
      <b/>
      <u/>
      <vertAlign val="superscript"/>
      <sz val="11"/>
      <name val="David"/>
      <family val="2"/>
      <charset val="177"/>
    </font>
    <font>
      <b/>
      <u/>
      <sz val="10"/>
      <name val="Arial"/>
      <family val="2"/>
    </font>
    <font>
      <b/>
      <u/>
      <vertAlign val="superscript"/>
      <sz val="11"/>
      <name val="David"/>
      <family val="2"/>
    </font>
    <font>
      <b/>
      <sz val="10"/>
      <name val="Miriam"/>
      <family val="2"/>
      <charset val="177"/>
    </font>
    <font>
      <u/>
      <sz val="11"/>
      <name val="David"/>
      <family val="2"/>
      <charset val="177"/>
    </font>
    <font>
      <sz val="16"/>
      <name val="Arial (Hebrew)"/>
      <charset val="177"/>
    </font>
    <font>
      <sz val="13"/>
      <name val="Miriam"/>
      <family val="2"/>
      <charset val="177"/>
    </font>
    <font>
      <b/>
      <sz val="14"/>
      <name val="Miriam"/>
      <family val="2"/>
      <charset val="177"/>
    </font>
    <font>
      <sz val="11"/>
      <color theme="1"/>
      <name val="David"/>
      <family val="2"/>
      <charset val="177"/>
    </font>
    <font>
      <sz val="10"/>
      <name val="Times New Roman"/>
      <family val="1"/>
    </font>
    <font>
      <b/>
      <vertAlign val="superscript"/>
      <sz val="11"/>
      <name val="David"/>
      <family val="2"/>
      <charset val="177"/>
    </font>
    <font>
      <b/>
      <sz val="14"/>
      <color theme="1"/>
      <name val="David"/>
      <family val="2"/>
      <charset val="177"/>
    </font>
    <font>
      <sz val="11"/>
      <color theme="1"/>
      <name val="Miriam"/>
      <family val="2"/>
      <charset val="177"/>
    </font>
    <font>
      <sz val="11"/>
      <color theme="0"/>
      <name val="Miriam"/>
      <family val="2"/>
      <charset val="177"/>
    </font>
    <font>
      <sz val="13"/>
      <color theme="1"/>
      <name val="David"/>
      <family val="2"/>
      <charset val="177"/>
    </font>
    <font>
      <sz val="9"/>
      <color theme="1"/>
      <name val="Miriam"/>
      <family val="2"/>
      <charset val="177"/>
    </font>
    <font>
      <sz val="10"/>
      <color theme="1"/>
      <name val="Miriam"/>
      <family val="2"/>
      <charset val="177"/>
    </font>
    <font>
      <sz val="10"/>
      <name val="Arial"/>
      <charset val="177"/>
    </font>
    <font>
      <sz val="10"/>
      <name val="Miriam"/>
      <charset val="177"/>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51">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0" fontId="12" fillId="0" borderId="0"/>
    <xf numFmtId="43" fontId="12" fillId="0" borderId="0" applyFont="0" applyFill="0" applyBorder="0" applyAlignment="0" applyProtection="0"/>
    <xf numFmtId="0" fontId="13" fillId="0" borderId="0"/>
    <xf numFmtId="43" fontId="7" fillId="0" borderId="0" applyFont="0" applyFill="0" applyBorder="0" applyAlignment="0" applyProtection="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12" fillId="0" borderId="0"/>
    <xf numFmtId="0" fontId="2" fillId="0" borderId="0"/>
    <xf numFmtId="0" fontId="2" fillId="0" borderId="0"/>
    <xf numFmtId="0" fontId="44" fillId="0" borderId="0" applyBorder="0"/>
    <xf numFmtId="0" fontId="3" fillId="0" borderId="0"/>
    <xf numFmtId="0" fontId="52" fillId="0" borderId="0"/>
    <xf numFmtId="43" fontId="52" fillId="0" borderId="0" applyFont="0" applyFill="0" applyBorder="0" applyAlignment="0" applyProtection="0"/>
    <xf numFmtId="0" fontId="53" fillId="0" borderId="0"/>
    <xf numFmtId="0" fontId="52" fillId="0" borderId="0"/>
    <xf numFmtId="0" fontId="52" fillId="0" borderId="0"/>
    <xf numFmtId="0" fontId="52" fillId="0" borderId="0"/>
  </cellStyleXfs>
  <cellXfs count="958">
    <xf numFmtId="0" fontId="0" fillId="0" borderId="0" xfId="0"/>
    <xf numFmtId="0" fontId="1" fillId="0" borderId="0" xfId="0" applyFont="1"/>
    <xf numFmtId="0" fontId="9" fillId="0" borderId="0" xfId="7" applyFont="1" applyFill="1" applyAlignment="1"/>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0" fillId="0" borderId="0" xfId="0" quotePrefix="1" applyAlignment="1">
      <alignment horizontal="right"/>
    </xf>
    <xf numFmtId="1" fontId="16" fillId="0" borderId="0" xfId="1" applyNumberFormat="1" applyFont="1"/>
    <xf numFmtId="1" fontId="16" fillId="0" borderId="0" xfId="1" applyNumberFormat="1" applyFont="1" applyAlignment="1">
      <alignment horizontal="right"/>
    </xf>
    <xf numFmtId="170" fontId="16" fillId="0" borderId="0" xfId="1" applyNumberFormat="1" applyFont="1" applyAlignment="1">
      <alignment readingOrder="2"/>
    </xf>
    <xf numFmtId="165" fontId="16" fillId="0" borderId="0" xfId="19" applyNumberFormat="1" applyFont="1" applyAlignment="1">
      <alignment horizontal="right" readingOrder="2"/>
    </xf>
    <xf numFmtId="165" fontId="16" fillId="0" borderId="0" xfId="19" applyNumberFormat="1" applyFont="1" applyAlignment="1">
      <alignment horizontal="left" readingOrder="2"/>
    </xf>
    <xf numFmtId="165" fontId="16" fillId="0" borderId="0" xfId="19" applyNumberFormat="1" applyFont="1" applyAlignment="1">
      <alignment horizontal="center"/>
    </xf>
    <xf numFmtId="165" fontId="16" fillId="0" borderId="0" xfId="19" applyNumberFormat="1" applyFont="1" applyAlignment="1">
      <alignment horizontal="left"/>
    </xf>
    <xf numFmtId="165" fontId="16" fillId="0" borderId="0" xfId="19" applyNumberFormat="1" applyFont="1" applyAlignment="1">
      <alignment horizontal="right" indent="4"/>
    </xf>
    <xf numFmtId="165" fontId="17" fillId="0" borderId="0" xfId="19" applyNumberFormat="1" applyFont="1"/>
    <xf numFmtId="165" fontId="16" fillId="0" borderId="0" xfId="19" applyNumberFormat="1" applyFont="1"/>
    <xf numFmtId="165" fontId="16" fillId="0" borderId="0" xfId="19" applyNumberFormat="1" applyFont="1" applyBorder="1" applyAlignment="1">
      <alignment horizontal="right" readingOrder="2"/>
    </xf>
    <xf numFmtId="165" fontId="16" fillId="0" borderId="0" xfId="19" applyNumberFormat="1" applyFont="1" applyBorder="1"/>
    <xf numFmtId="165" fontId="16" fillId="0" borderId="1" xfId="19" applyNumberFormat="1" applyFont="1" applyBorder="1" applyAlignment="1">
      <alignment horizontal="right" readingOrder="2"/>
    </xf>
    <xf numFmtId="165" fontId="16" fillId="0" borderId="1" xfId="19" applyNumberFormat="1" applyFont="1" applyBorder="1"/>
    <xf numFmtId="0" fontId="16" fillId="0" borderId="0" xfId="2" applyFont="1"/>
    <xf numFmtId="0" fontId="18" fillId="0" borderId="0" xfId="2" applyFont="1" applyFill="1" applyAlignment="1">
      <alignment readingOrder="2"/>
    </xf>
    <xf numFmtId="0" fontId="16" fillId="0" borderId="0" xfId="2" applyFont="1" applyFill="1"/>
    <xf numFmtId="0" fontId="16" fillId="0" borderId="1" xfId="28" applyFont="1" applyBorder="1"/>
    <xf numFmtId="0" fontId="16" fillId="0" borderId="1" xfId="2" applyFont="1" applyBorder="1"/>
    <xf numFmtId="0" fontId="16" fillId="0" borderId="0" xfId="28" applyFont="1" applyBorder="1"/>
    <xf numFmtId="0" fontId="16" fillId="0" borderId="0" xfId="28" applyFont="1" applyBorder="1" applyAlignment="1">
      <alignment wrapText="1" shrinkToFit="1"/>
    </xf>
    <xf numFmtId="0" fontId="16" fillId="0" borderId="3" xfId="28" applyFont="1" applyBorder="1" applyAlignment="1">
      <alignment horizontal="center" vertical="center" wrapText="1" shrinkToFit="1"/>
    </xf>
    <xf numFmtId="0" fontId="16" fillId="0" borderId="0" xfId="2" applyFont="1" applyBorder="1"/>
    <xf numFmtId="0" fontId="16" fillId="0" borderId="0" xfId="2" applyFont="1" applyBorder="1" applyAlignment="1">
      <alignment readingOrder="2"/>
    </xf>
    <xf numFmtId="1" fontId="16" fillId="0" borderId="0" xfId="2" applyNumberFormat="1" applyFont="1"/>
    <xf numFmtId="165" fontId="16" fillId="0" borderId="0" xfId="20" applyNumberFormat="1" applyFont="1" applyAlignment="1">
      <alignment horizontal="left"/>
    </xf>
    <xf numFmtId="166" fontId="16" fillId="0" borderId="0" xfId="2" applyNumberFormat="1" applyFont="1" applyAlignment="1"/>
    <xf numFmtId="1" fontId="16" fillId="0" borderId="0" xfId="2" applyNumberFormat="1" applyFont="1" applyAlignment="1">
      <alignment horizontal="right"/>
    </xf>
    <xf numFmtId="0" fontId="18" fillId="0" borderId="0" xfId="2" applyFont="1" applyBorder="1" applyAlignment="1">
      <alignment horizontal="right"/>
    </xf>
    <xf numFmtId="1" fontId="18" fillId="0" borderId="0" xfId="2" applyNumberFormat="1" applyFont="1" applyAlignment="1">
      <alignment horizontal="right"/>
    </xf>
    <xf numFmtId="167" fontId="16" fillId="0" borderId="0" xfId="2" applyNumberFormat="1" applyFont="1" applyBorder="1" applyAlignment="1">
      <alignment horizontal="right"/>
    </xf>
    <xf numFmtId="166" fontId="16" fillId="0" borderId="0" xfId="2" applyNumberFormat="1" applyFont="1" applyBorder="1" applyAlignment="1">
      <alignment horizontal="right"/>
    </xf>
    <xf numFmtId="1" fontId="16" fillId="0" borderId="0" xfId="2" applyNumberFormat="1" applyFont="1" applyBorder="1" applyAlignment="1">
      <alignment horizontal="right"/>
    </xf>
    <xf numFmtId="165" fontId="16" fillId="0" borderId="0" xfId="20" applyNumberFormat="1" applyFont="1" applyBorder="1" applyAlignment="1">
      <alignment horizontal="left"/>
    </xf>
    <xf numFmtId="166" fontId="16" fillId="0" borderId="1" xfId="2" applyNumberFormat="1" applyFont="1" applyBorder="1" applyAlignment="1">
      <alignment horizontal="right"/>
    </xf>
    <xf numFmtId="1" fontId="16" fillId="0" borderId="1" xfId="2" applyNumberFormat="1" applyFont="1" applyBorder="1" applyAlignment="1">
      <alignment horizontal="right"/>
    </xf>
    <xf numFmtId="165" fontId="16" fillId="0" borderId="1" xfId="20" applyNumberFormat="1" applyFont="1" applyBorder="1" applyAlignment="1">
      <alignment horizontal="left"/>
    </xf>
    <xf numFmtId="49" fontId="16" fillId="0" borderId="0" xfId="2" applyNumberFormat="1" applyFont="1" applyAlignment="1">
      <alignment horizontal="right" readingOrder="2"/>
    </xf>
    <xf numFmtId="0" fontId="16" fillId="0" borderId="0" xfId="28" applyFont="1" applyBorder="1" applyAlignment="1">
      <alignment horizontal="right" readingOrder="2"/>
    </xf>
    <xf numFmtId="167" fontId="16" fillId="0" borderId="0" xfId="2" applyNumberFormat="1" applyFont="1" applyAlignment="1">
      <alignment horizontal="right" vertical="top" wrapText="1" readingOrder="2"/>
    </xf>
    <xf numFmtId="0" fontId="16" fillId="0" borderId="0" xfId="2" applyFont="1" applyAlignment="1">
      <alignment wrapText="1"/>
    </xf>
    <xf numFmtId="165" fontId="16" fillId="0" borderId="0" xfId="2" applyNumberFormat="1" applyFont="1" applyAlignment="1">
      <alignment wrapText="1"/>
    </xf>
    <xf numFmtId="0" fontId="16" fillId="0" borderId="0" xfId="2" applyFont="1" applyAlignment="1">
      <alignment horizontal="right" readingOrder="2"/>
    </xf>
    <xf numFmtId="0" fontId="16" fillId="0" borderId="0" xfId="28" applyFont="1"/>
    <xf numFmtId="167" fontId="16" fillId="0" borderId="0" xfId="2" applyNumberFormat="1" applyFont="1"/>
    <xf numFmtId="2" fontId="16" fillId="0" borderId="0" xfId="2" applyNumberFormat="1" applyFont="1"/>
    <xf numFmtId="0" fontId="16" fillId="0" borderId="0" xfId="29" applyFont="1"/>
    <xf numFmtId="0" fontId="16" fillId="0" borderId="0" xfId="29" applyFont="1" applyFill="1" applyBorder="1"/>
    <xf numFmtId="0" fontId="16" fillId="0" borderId="4" xfId="29" applyFont="1" applyFill="1" applyBorder="1"/>
    <xf numFmtId="0" fontId="16" fillId="0" borderId="0" xfId="29" applyFont="1" applyBorder="1"/>
    <xf numFmtId="0" fontId="18" fillId="0" borderId="4" xfId="2" applyFont="1" applyFill="1" applyBorder="1" applyAlignment="1">
      <alignment horizontal="center" vertical="center"/>
    </xf>
    <xf numFmtId="0" fontId="18" fillId="0" borderId="4" xfId="2" applyFont="1" applyFill="1" applyBorder="1" applyAlignment="1">
      <alignment horizontal="center" vertical="center" wrapText="1"/>
    </xf>
    <xf numFmtId="0" fontId="18" fillId="0" borderId="5" xfId="2" applyFont="1" applyFill="1" applyBorder="1" applyAlignment="1">
      <alignment horizontal="center" vertical="center"/>
    </xf>
    <xf numFmtId="0" fontId="16" fillId="0" borderId="4" xfId="2" applyFont="1" applyBorder="1" applyAlignment="1">
      <alignment horizontal="right" vertical="center" wrapText="1" readingOrder="2"/>
    </xf>
    <xf numFmtId="0" fontId="16" fillId="0" borderId="4" xfId="29" applyFont="1" applyBorder="1" applyAlignment="1">
      <alignment horizontal="right" vertical="center" wrapText="1" readingOrder="2"/>
    </xf>
    <xf numFmtId="43" fontId="16" fillId="0" borderId="4" xfId="20" applyFont="1" applyBorder="1" applyAlignment="1">
      <alignment horizontal="right" vertical="center" wrapText="1"/>
    </xf>
    <xf numFmtId="0" fontId="16" fillId="0" borderId="4" xfId="28" applyFont="1" applyBorder="1" applyAlignment="1">
      <alignment horizontal="center" vertical="center" wrapText="1" shrinkToFit="1"/>
    </xf>
    <xf numFmtId="0" fontId="16" fillId="0" borderId="8" xfId="29" applyFont="1" applyBorder="1" applyAlignment="1">
      <alignment horizontal="center" vertical="center" wrapText="1"/>
    </xf>
    <xf numFmtId="167" fontId="16" fillId="0" borderId="4" xfId="29" applyNumberFormat="1" applyFont="1" applyBorder="1" applyAlignment="1">
      <alignment horizontal="right" vertical="center" wrapText="1" readingOrder="1"/>
    </xf>
    <xf numFmtId="2" fontId="16" fillId="0" borderId="4" xfId="29" applyNumberFormat="1" applyFont="1" applyBorder="1" applyAlignment="1">
      <alignment horizontal="right" vertical="center" wrapText="1"/>
    </xf>
    <xf numFmtId="2" fontId="16" fillId="0" borderId="0" xfId="29" applyNumberFormat="1" applyFont="1"/>
    <xf numFmtId="0" fontId="16" fillId="0" borderId="0" xfId="2" applyFont="1" applyBorder="1" applyAlignment="1">
      <alignment vertical="center" textRotation="1"/>
    </xf>
    <xf numFmtId="167" fontId="16" fillId="0" borderId="0" xfId="29" applyNumberFormat="1" applyFont="1" applyBorder="1" applyAlignment="1">
      <alignment vertical="top" wrapText="1" readingOrder="2"/>
    </xf>
    <xf numFmtId="167" fontId="16" fillId="0" borderId="0" xfId="29" applyNumberFormat="1" applyFont="1" applyAlignment="1">
      <alignment vertical="top" wrapText="1" readingOrder="2"/>
    </xf>
    <xf numFmtId="0" fontId="16" fillId="0" borderId="0" xfId="2" applyFont="1" applyBorder="1" applyAlignment="1">
      <alignment vertical="center" textRotation="90"/>
    </xf>
    <xf numFmtId="167" fontId="16" fillId="0" borderId="0" xfId="29" applyNumberFormat="1" applyFont="1" applyBorder="1" applyAlignment="1">
      <alignment horizontal="right" vertical="top" wrapText="1" readingOrder="2"/>
    </xf>
    <xf numFmtId="0" fontId="16" fillId="0" borderId="0" xfId="29" applyFont="1" applyAlignment="1">
      <alignment horizontal="right" wrapText="1"/>
    </xf>
    <xf numFmtId="0" fontId="16" fillId="0" borderId="0" xfId="29" applyFont="1" applyBorder="1" applyAlignment="1">
      <alignment horizontal="right" wrapText="1"/>
    </xf>
    <xf numFmtId="0" fontId="16" fillId="0" borderId="0" xfId="29" applyFont="1" applyAlignment="1">
      <alignment wrapText="1"/>
    </xf>
    <xf numFmtId="0" fontId="16" fillId="0" borderId="0" xfId="29" applyFont="1" applyBorder="1" applyAlignment="1">
      <alignment wrapText="1"/>
    </xf>
    <xf numFmtId="0" fontId="16" fillId="0" borderId="0" xfId="29" applyFont="1" applyAlignment="1">
      <alignment horizontal="right" readingOrder="2"/>
    </xf>
    <xf numFmtId="167" fontId="16" fillId="0" borderId="0" xfId="29" applyNumberFormat="1" applyFont="1"/>
    <xf numFmtId="1" fontId="22" fillId="0" borderId="0" xfId="2" applyNumberFormat="1" applyFont="1" applyFill="1"/>
    <xf numFmtId="1" fontId="21" fillId="0" borderId="0" xfId="2" applyNumberFormat="1" applyFont="1" applyFill="1"/>
    <xf numFmtId="1" fontId="18" fillId="0" borderId="0" xfId="2" applyNumberFormat="1" applyFont="1" applyFill="1" applyAlignment="1">
      <alignment horizontal="center"/>
    </xf>
    <xf numFmtId="1" fontId="18" fillId="0" borderId="0" xfId="2" applyNumberFormat="1" applyFont="1" applyFill="1" applyBorder="1" applyAlignment="1">
      <alignment horizontal="center"/>
    </xf>
    <xf numFmtId="1" fontId="16" fillId="0" borderId="0" xfId="2" applyNumberFormat="1" applyFont="1" applyFill="1"/>
    <xf numFmtId="0" fontId="16" fillId="0" borderId="0" xfId="2" applyFont="1" applyBorder="1" applyAlignment="1">
      <alignment horizontal="center" readingOrder="2"/>
    </xf>
    <xf numFmtId="2" fontId="16" fillId="0" borderId="0" xfId="2" applyNumberFormat="1" applyFont="1" applyBorder="1" applyAlignment="1">
      <alignment horizontal="right" readingOrder="2"/>
    </xf>
    <xf numFmtId="2" fontId="16" fillId="0" borderId="0" xfId="2" applyNumberFormat="1" applyFont="1" applyBorder="1" applyAlignment="1">
      <alignment horizontal="center" readingOrder="2"/>
    </xf>
    <xf numFmtId="0" fontId="16" fillId="0" borderId="0" xfId="2" applyFont="1" applyBorder="1" applyAlignment="1">
      <alignment horizontal="right" readingOrder="2"/>
    </xf>
    <xf numFmtId="2" fontId="16" fillId="0" borderId="0" xfId="2" applyNumberFormat="1" applyFont="1" applyFill="1" applyBorder="1" applyAlignment="1">
      <alignment horizontal="center" readingOrder="2"/>
    </xf>
    <xf numFmtId="0" fontId="16" fillId="0" borderId="0" xfId="2" applyFont="1" applyAlignment="1">
      <alignment horizontal="right"/>
    </xf>
    <xf numFmtId="0" fontId="16" fillId="0" borderId="0" xfId="28" applyFont="1" applyFill="1" applyBorder="1"/>
    <xf numFmtId="165" fontId="16" fillId="0" borderId="0" xfId="2" applyNumberFormat="1" applyFont="1" applyBorder="1"/>
    <xf numFmtId="0" fontId="16" fillId="0" borderId="0" xfId="30" applyFont="1"/>
    <xf numFmtId="0" fontId="16" fillId="0" borderId="0" xfId="30" applyFont="1" applyBorder="1"/>
    <xf numFmtId="0" fontId="18" fillId="0" borderId="0" xfId="2" applyFont="1" applyBorder="1" applyAlignment="1">
      <alignment horizontal="center"/>
    </xf>
    <xf numFmtId="0" fontId="16" fillId="0" borderId="0" xfId="2" applyFont="1" applyBorder="1" applyAlignment="1">
      <alignment wrapText="1"/>
    </xf>
    <xf numFmtId="0" fontId="16" fillId="0" borderId="9" xfId="2" applyFont="1" applyBorder="1" applyAlignment="1">
      <alignment wrapText="1"/>
    </xf>
    <xf numFmtId="2" fontId="16" fillId="0" borderId="4" xfId="30" applyNumberFormat="1" applyFont="1" applyBorder="1" applyAlignment="1">
      <alignment horizontal="center" vertical="center" wrapText="1"/>
    </xf>
    <xf numFmtId="0" fontId="18" fillId="0" borderId="5" xfId="2" applyFont="1" applyFill="1" applyBorder="1" applyAlignment="1">
      <alignment horizontal="center" vertical="center" wrapText="1"/>
    </xf>
    <xf numFmtId="0" fontId="16" fillId="0" borderId="4" xfId="30" applyFont="1" applyBorder="1" applyAlignment="1">
      <alignment horizontal="right" vertical="center" wrapText="1"/>
    </xf>
    <xf numFmtId="0" fontId="16" fillId="0" borderId="7" xfId="30" applyFont="1" applyBorder="1" applyAlignment="1">
      <alignment horizontal="right" vertical="center" wrapText="1"/>
    </xf>
    <xf numFmtId="0" fontId="16" fillId="0" borderId="4" xfId="31" applyFont="1" applyBorder="1" applyAlignment="1">
      <alignment horizontal="center" vertical="center" wrapText="1"/>
    </xf>
    <xf numFmtId="167" fontId="16" fillId="0" borderId="0" xfId="30" applyNumberFormat="1" applyFont="1" applyBorder="1"/>
    <xf numFmtId="0" fontId="16" fillId="0" borderId="9" xfId="30" applyFont="1" applyBorder="1"/>
    <xf numFmtId="1" fontId="16" fillId="0" borderId="5" xfId="2" applyNumberFormat="1" applyFont="1" applyBorder="1" applyAlignment="1">
      <alignment horizontal="right" wrapText="1" readingOrder="2"/>
    </xf>
    <xf numFmtId="2" fontId="16" fillId="0" borderId="5" xfId="30" applyNumberFormat="1" applyFont="1" applyBorder="1" applyAlignment="1">
      <alignment horizontal="center" vertical="center" wrapText="1"/>
    </xf>
    <xf numFmtId="0" fontId="16" fillId="0" borderId="4" xfId="32" applyFont="1" applyBorder="1" applyAlignment="1">
      <alignment vertical="center" wrapText="1"/>
    </xf>
    <xf numFmtId="0" fontId="16" fillId="0" borderId="4" xfId="30" applyFont="1" applyBorder="1"/>
    <xf numFmtId="0" fontId="16" fillId="0" borderId="0" xfId="30" applyFont="1" applyAlignment="1">
      <alignment horizontal="right" readingOrder="2"/>
    </xf>
    <xf numFmtId="1" fontId="16" fillId="0" borderId="0" xfId="30" applyNumberFormat="1" applyFont="1" applyAlignment="1">
      <alignment horizontal="right" readingOrder="2"/>
    </xf>
    <xf numFmtId="0" fontId="15" fillId="0" borderId="0" xfId="2" applyFont="1" applyFill="1"/>
    <xf numFmtId="0" fontId="9" fillId="0" borderId="0" xfId="2" applyFont="1" applyFill="1"/>
    <xf numFmtId="0" fontId="18" fillId="0" borderId="1" xfId="2" applyFont="1" applyFill="1" applyBorder="1" applyAlignment="1">
      <alignment horizontal="center"/>
    </xf>
    <xf numFmtId="0" fontId="18" fillId="0" borderId="0" xfId="2" applyFont="1" applyFill="1" applyBorder="1" applyAlignment="1">
      <alignment horizontal="center"/>
    </xf>
    <xf numFmtId="0" fontId="18" fillId="0" borderId="0" xfId="2" applyFont="1" applyFill="1" applyAlignment="1">
      <alignment horizontal="center"/>
    </xf>
    <xf numFmtId="0" fontId="18" fillId="0" borderId="0" xfId="2" applyFont="1" applyFill="1" applyBorder="1"/>
    <xf numFmtId="0" fontId="16" fillId="0" borderId="2" xfId="33" applyFont="1" applyBorder="1" applyAlignment="1"/>
    <xf numFmtId="0" fontId="16" fillId="0" borderId="2" xfId="33" applyFont="1" applyBorder="1" applyAlignment="1">
      <alignment horizontal="center"/>
    </xf>
    <xf numFmtId="0" fontId="16" fillId="0" borderId="0" xfId="33" applyFont="1" applyBorder="1" applyAlignment="1">
      <alignment horizontal="center" vertical="center"/>
    </xf>
    <xf numFmtId="0" fontId="16" fillId="0" borderId="0" xfId="33" applyFont="1" applyBorder="1" applyAlignment="1">
      <alignment horizontal="center" vertical="center" wrapText="1"/>
    </xf>
    <xf numFmtId="0" fontId="16" fillId="0" borderId="0" xfId="33" applyFont="1" applyBorder="1" applyAlignment="1">
      <alignment horizontal="right"/>
    </xf>
    <xf numFmtId="0" fontId="16" fillId="0" borderId="1" xfId="33" applyFont="1" applyBorder="1" applyAlignment="1">
      <alignment horizontal="right"/>
    </xf>
    <xf numFmtId="0" fontId="16" fillId="0" borderId="3" xfId="33" applyFont="1" applyBorder="1" applyAlignment="1">
      <alignment horizontal="right"/>
    </xf>
    <xf numFmtId="2" fontId="16" fillId="0" borderId="0" xfId="2" applyNumberFormat="1" applyFont="1" applyBorder="1" applyAlignment="1">
      <alignment horizontal="center"/>
    </xf>
    <xf numFmtId="167" fontId="16" fillId="0" borderId="0" xfId="2" applyNumberFormat="1" applyFont="1" applyBorder="1" applyAlignment="1">
      <alignment horizontal="center"/>
    </xf>
    <xf numFmtId="165" fontId="16" fillId="0" borderId="0" xfId="20" applyNumberFormat="1" applyFont="1" applyBorder="1"/>
    <xf numFmtId="165" fontId="16" fillId="0" borderId="0" xfId="20" applyNumberFormat="1" applyFont="1" applyBorder="1" applyAlignment="1">
      <alignment horizontal="center"/>
    </xf>
    <xf numFmtId="0" fontId="18" fillId="0" borderId="0" xfId="2" applyFont="1" applyAlignment="1">
      <alignment horizontal="right"/>
    </xf>
    <xf numFmtId="165" fontId="16" fillId="0" borderId="0" xfId="20" applyNumberFormat="1" applyFont="1"/>
    <xf numFmtId="0" fontId="16" fillId="0" borderId="1" xfId="2" applyFont="1" applyBorder="1" applyAlignment="1">
      <alignment horizontal="right"/>
    </xf>
    <xf numFmtId="165" fontId="16" fillId="0" borderId="1" xfId="20" applyNumberFormat="1" applyFont="1" applyBorder="1"/>
    <xf numFmtId="165" fontId="16" fillId="0" borderId="1" xfId="20" applyNumberFormat="1" applyFont="1" applyBorder="1" applyAlignment="1">
      <alignment horizontal="center"/>
    </xf>
    <xf numFmtId="0" fontId="16" fillId="0" borderId="0" xfId="28" applyFont="1" applyAlignment="1">
      <alignment horizontal="right" readingOrder="2"/>
    </xf>
    <xf numFmtId="171" fontId="16" fillId="0" borderId="0" xfId="2" applyNumberFormat="1" applyFont="1"/>
    <xf numFmtId="165" fontId="16" fillId="0" borderId="0" xfId="2" applyNumberFormat="1" applyFont="1"/>
    <xf numFmtId="0" fontId="16" fillId="0" borderId="0" xfId="34" applyFont="1"/>
    <xf numFmtId="0" fontId="16" fillId="0" borderId="0" xfId="31" applyFont="1"/>
    <xf numFmtId="0" fontId="18" fillId="0" borderId="0" xfId="34" applyFont="1" applyFill="1" applyAlignment="1">
      <alignment horizontal="center"/>
    </xf>
    <xf numFmtId="0" fontId="18" fillId="0" borderId="0" xfId="34" applyFont="1" applyFill="1" applyBorder="1"/>
    <xf numFmtId="0" fontId="16" fillId="0" borderId="7" xfId="34" applyFont="1" applyFill="1" applyBorder="1" applyAlignment="1">
      <alignment vertical="center"/>
    </xf>
    <xf numFmtId="0" fontId="16" fillId="0" borderId="4" xfId="28" applyFont="1" applyFill="1" applyBorder="1" applyAlignment="1">
      <alignment horizontal="right" vertical="center" wrapText="1" readingOrder="2"/>
    </xf>
    <xf numFmtId="0" fontId="16" fillId="0" borderId="4" xfId="34" applyFont="1" applyFill="1" applyBorder="1" applyAlignment="1">
      <alignment horizontal="center" vertical="center" wrapText="1"/>
    </xf>
    <xf numFmtId="2" fontId="16" fillId="0" borderId="4" xfId="34" applyNumberFormat="1" applyFont="1" applyFill="1" applyBorder="1" applyAlignment="1">
      <alignment horizontal="center" vertical="center"/>
    </xf>
    <xf numFmtId="0" fontId="16" fillId="0" borderId="4" xfId="28" applyFont="1" applyFill="1" applyBorder="1" applyAlignment="1">
      <alignment horizontal="center" vertical="center" wrapText="1" readingOrder="2"/>
    </xf>
    <xf numFmtId="0" fontId="16" fillId="0" borderId="0" xfId="34" applyFont="1" applyFill="1" applyBorder="1"/>
    <xf numFmtId="0" fontId="16" fillId="0" borderId="0" xfId="34" applyFont="1" applyFill="1"/>
    <xf numFmtId="0" fontId="16" fillId="0" borderId="4" xfId="34" applyFont="1" applyFill="1" applyBorder="1" applyAlignment="1">
      <alignment vertical="center"/>
    </xf>
    <xf numFmtId="167" fontId="16" fillId="0" borderId="4" xfId="34" applyNumberFormat="1" applyFont="1" applyFill="1" applyBorder="1" applyAlignment="1">
      <alignment horizontal="center" vertical="center"/>
    </xf>
    <xf numFmtId="167" fontId="16" fillId="0" borderId="0" xfId="34" applyNumberFormat="1" applyFont="1" applyFill="1" applyBorder="1"/>
    <xf numFmtId="167" fontId="16" fillId="0" borderId="4" xfId="2" applyNumberFormat="1" applyFont="1" applyBorder="1" applyAlignment="1">
      <alignment vertical="center"/>
    </xf>
    <xf numFmtId="0" fontId="16" fillId="0" borderId="4" xfId="34" applyFont="1" applyFill="1" applyBorder="1" applyAlignment="1">
      <alignment horizontal="center" vertical="center"/>
    </xf>
    <xf numFmtId="0" fontId="16" fillId="0" borderId="4" xfId="2" applyFont="1" applyFill="1" applyBorder="1" applyAlignment="1">
      <alignment vertical="center"/>
    </xf>
    <xf numFmtId="0" fontId="16" fillId="0" borderId="4" xfId="32" applyFont="1" applyBorder="1" applyAlignment="1">
      <alignment horizontal="center" vertical="center" wrapText="1"/>
    </xf>
    <xf numFmtId="0" fontId="16" fillId="0" borderId="0" xfId="33" applyFont="1" applyFill="1" applyBorder="1" applyAlignment="1">
      <alignment horizontal="right"/>
    </xf>
    <xf numFmtId="167" fontId="16" fillId="0" borderId="4" xfId="2" applyNumberFormat="1" applyFont="1" applyFill="1" applyBorder="1" applyAlignment="1">
      <alignment vertical="center"/>
    </xf>
    <xf numFmtId="0" fontId="16" fillId="0" borderId="4" xfId="34" applyFont="1" applyBorder="1" applyAlignment="1">
      <alignment vertical="center"/>
    </xf>
    <xf numFmtId="0" fontId="22" fillId="0" borderId="0" xfId="28" applyFont="1" applyFill="1"/>
    <xf numFmtId="0" fontId="21" fillId="0" borderId="0" xfId="28" applyFont="1" applyFill="1"/>
    <xf numFmtId="0" fontId="16" fillId="0" borderId="0" xfId="28" applyFont="1" applyFill="1"/>
    <xf numFmtId="0" fontId="16" fillId="0" borderId="3" xfId="28" applyFont="1" applyBorder="1" applyAlignment="1">
      <alignment horizontal="center" vertical="top"/>
    </xf>
    <xf numFmtId="0" fontId="16" fillId="0" borderId="0" xfId="28" applyFont="1" applyBorder="1" applyAlignment="1">
      <alignment horizontal="center" vertical="center" wrapText="1"/>
    </xf>
    <xf numFmtId="43" fontId="16" fillId="0" borderId="0" xfId="28" applyNumberFormat="1" applyFont="1"/>
    <xf numFmtId="167" fontId="16" fillId="0" borderId="0" xfId="28" applyNumberFormat="1" applyFont="1"/>
    <xf numFmtId="0" fontId="18" fillId="0" borderId="0" xfId="28" applyFont="1" applyBorder="1"/>
    <xf numFmtId="167" fontId="18" fillId="0" borderId="0" xfId="2" applyNumberFormat="1" applyFont="1"/>
    <xf numFmtId="0" fontId="18" fillId="0" borderId="0" xfId="2" applyFont="1"/>
    <xf numFmtId="0" fontId="16" fillId="0" borderId="4" xfId="28" applyFont="1" applyBorder="1" applyAlignment="1">
      <alignment vertical="center"/>
    </xf>
    <xf numFmtId="0" fontId="16" fillId="0" borderId="4" xfId="28" applyFont="1" applyBorder="1" applyAlignment="1">
      <alignment vertical="center" wrapText="1"/>
    </xf>
    <xf numFmtId="0" fontId="16" fillId="0" borderId="4" xfId="28" applyFont="1" applyBorder="1" applyAlignment="1">
      <alignment horizontal="center" vertical="center" wrapText="1"/>
    </xf>
    <xf numFmtId="0" fontId="16" fillId="0" borderId="4" xfId="28" applyFont="1" applyFill="1" applyBorder="1" applyAlignment="1">
      <alignment horizontal="center" vertical="center" wrapText="1"/>
    </xf>
    <xf numFmtId="0" fontId="16" fillId="0" borderId="4" xfId="28" applyFont="1" applyBorder="1" applyAlignment="1">
      <alignment horizontal="center" vertical="center"/>
    </xf>
    <xf numFmtId="0" fontId="16" fillId="0" borderId="4" xfId="28" applyFont="1" applyBorder="1" applyAlignment="1">
      <alignment horizontal="right" vertical="center"/>
    </xf>
    <xf numFmtId="0" fontId="16" fillId="0" borderId="0" xfId="28" applyFont="1" applyAlignment="1">
      <alignment horizontal="right"/>
    </xf>
    <xf numFmtId="0" fontId="16" fillId="0" borderId="0" xfId="28" applyFont="1" applyAlignment="1">
      <alignment wrapText="1"/>
    </xf>
    <xf numFmtId="0" fontId="16" fillId="0" borderId="0" xfId="35" applyFont="1" applyAlignment="1">
      <alignment horizontal="right"/>
    </xf>
    <xf numFmtId="0" fontId="15" fillId="0" borderId="0" xfId="2" applyFont="1" applyFill="1" applyAlignment="1">
      <alignment readingOrder="2"/>
    </xf>
    <xf numFmtId="0" fontId="15" fillId="0" borderId="0" xfId="28" applyFont="1" applyFill="1"/>
    <xf numFmtId="167" fontId="16" fillId="0" borderId="0" xfId="28" applyNumberFormat="1" applyFont="1" applyBorder="1"/>
    <xf numFmtId="0" fontId="18" fillId="0" borderId="0" xfId="28" applyFont="1" applyAlignment="1">
      <alignment horizontal="right"/>
    </xf>
    <xf numFmtId="0" fontId="16" fillId="0" borderId="1" xfId="28" applyFont="1" applyBorder="1" applyAlignment="1">
      <alignment horizontal="right"/>
    </xf>
    <xf numFmtId="167" fontId="16" fillId="0" borderId="1" xfId="28" applyNumberFormat="1" applyFont="1" applyBorder="1"/>
    <xf numFmtId="0" fontId="22" fillId="0" borderId="0" xfId="31" applyFont="1"/>
    <xf numFmtId="0" fontId="16" fillId="0" borderId="8" xfId="34" applyFont="1" applyFill="1" applyBorder="1" applyAlignment="1">
      <alignment vertical="center"/>
    </xf>
    <xf numFmtId="2" fontId="16" fillId="0" borderId="10" xfId="34" applyNumberFormat="1" applyFont="1" applyFill="1" applyBorder="1" applyAlignment="1">
      <alignment horizontal="center" vertical="center"/>
    </xf>
    <xf numFmtId="0" fontId="16" fillId="0" borderId="8" xfId="2" applyFont="1" applyFill="1" applyBorder="1" applyAlignment="1">
      <alignment vertical="center"/>
    </xf>
    <xf numFmtId="167" fontId="16" fillId="0" borderId="8" xfId="2" applyNumberFormat="1" applyFont="1" applyFill="1" applyBorder="1" applyAlignment="1">
      <alignment vertical="center"/>
    </xf>
    <xf numFmtId="0" fontId="16" fillId="0" borderId="8" xfId="34" applyFont="1" applyBorder="1" applyAlignment="1">
      <alignment vertical="center"/>
    </xf>
    <xf numFmtId="0" fontId="16" fillId="0" borderId="0" xfId="28" applyFont="1" applyBorder="1" applyAlignment="1">
      <alignment vertical="center" wrapText="1"/>
    </xf>
    <xf numFmtId="0" fontId="18" fillId="0" borderId="4" xfId="36" applyFont="1" applyFill="1" applyBorder="1" applyAlignment="1">
      <alignment horizontal="center" vertical="center"/>
    </xf>
    <xf numFmtId="0" fontId="18" fillId="0" borderId="4" xfId="36" applyFont="1" applyFill="1" applyBorder="1" applyAlignment="1">
      <alignment horizontal="center" vertical="center" wrapText="1"/>
    </xf>
    <xf numFmtId="0" fontId="16" fillId="0" borderId="7" xfId="28" applyFont="1" applyBorder="1" applyAlignment="1">
      <alignment vertical="center" wrapText="1"/>
    </xf>
    <xf numFmtId="0" fontId="16" fillId="0" borderId="5" xfId="36" applyFont="1" applyFill="1" applyBorder="1" applyAlignment="1">
      <alignment horizontal="center" vertical="center" wrapText="1"/>
    </xf>
    <xf numFmtId="0" fontId="16" fillId="0" borderId="7" xfId="28" applyFont="1" applyFill="1" applyBorder="1" applyAlignment="1">
      <alignment horizontal="center" vertical="center"/>
    </xf>
    <xf numFmtId="0" fontId="16" fillId="0" borderId="7" xfId="36" applyFont="1" applyFill="1" applyBorder="1" applyAlignment="1">
      <alignment horizontal="center" vertical="center"/>
    </xf>
    <xf numFmtId="0" fontId="16" fillId="0" borderId="4" xfId="28" applyFont="1" applyFill="1" applyBorder="1" applyAlignment="1">
      <alignment horizontal="center" vertical="center"/>
    </xf>
    <xf numFmtId="0" fontId="16" fillId="0" borderId="4" xfId="36" applyFont="1" applyFill="1" applyBorder="1" applyAlignment="1">
      <alignment horizontal="center" vertical="center"/>
    </xf>
    <xf numFmtId="0" fontId="16" fillId="0" borderId="11" xfId="28" applyFont="1" applyFill="1" applyBorder="1" applyAlignment="1">
      <alignment horizontal="center" vertical="center"/>
    </xf>
    <xf numFmtId="0" fontId="16" fillId="0" borderId="4" xfId="36" applyFont="1" applyFill="1" applyBorder="1" applyAlignment="1">
      <alignment horizontal="center" vertical="center" wrapText="1"/>
    </xf>
    <xf numFmtId="0" fontId="25" fillId="0" borderId="0" xfId="28" applyFont="1"/>
    <xf numFmtId="0" fontId="25" fillId="0" borderId="0" xfId="28" applyFont="1" applyAlignment="1">
      <alignment horizontal="right"/>
    </xf>
    <xf numFmtId="0" fontId="25" fillId="0" borderId="0" xfId="28" applyFont="1" applyBorder="1"/>
    <xf numFmtId="0" fontId="25" fillId="0" borderId="0" xfId="2" applyFont="1" applyBorder="1"/>
    <xf numFmtId="0" fontId="25" fillId="0" borderId="0" xfId="2" applyFont="1"/>
    <xf numFmtId="0" fontId="22" fillId="0" borderId="0" xfId="2" applyFont="1" applyFill="1" applyAlignment="1">
      <alignment horizontal="right"/>
    </xf>
    <xf numFmtId="0" fontId="22" fillId="0" borderId="0" xfId="2" applyFont="1" applyFill="1" applyBorder="1"/>
    <xf numFmtId="0" fontId="22" fillId="0" borderId="0" xfId="2" applyFont="1" applyFill="1"/>
    <xf numFmtId="0" fontId="25" fillId="0" borderId="0" xfId="2" applyFont="1" applyFill="1" applyAlignment="1">
      <alignment horizontal="right"/>
    </xf>
    <xf numFmtId="0" fontId="25" fillId="0" borderId="0" xfId="2" applyFont="1" applyFill="1" applyBorder="1"/>
    <xf numFmtId="0" fontId="25" fillId="0" borderId="0" xfId="2" applyFont="1" applyFill="1"/>
    <xf numFmtId="0" fontId="25" fillId="0" borderId="1" xfId="28" applyFont="1" applyBorder="1" applyAlignment="1">
      <alignment horizontal="right"/>
    </xf>
    <xf numFmtId="0" fontId="25" fillId="0" borderId="1" xfId="28" applyFont="1" applyBorder="1"/>
    <xf numFmtId="0" fontId="25" fillId="0" borderId="0" xfId="28" applyFont="1" applyBorder="1" applyAlignment="1">
      <alignment wrapText="1"/>
    </xf>
    <xf numFmtId="0" fontId="25" fillId="0" borderId="1" xfId="28" applyFont="1" applyBorder="1" applyAlignment="1">
      <alignment horizontal="center" vertical="center" wrapText="1"/>
    </xf>
    <xf numFmtId="0" fontId="25" fillId="0" borderId="0" xfId="28" applyFont="1" applyBorder="1" applyAlignment="1">
      <alignment horizontal="center" vertical="center" wrapText="1"/>
    </xf>
    <xf numFmtId="0" fontId="25" fillId="0" borderId="0" xfId="28" applyFont="1" applyBorder="1" applyAlignment="1">
      <alignment horizontal="center" wrapText="1"/>
    </xf>
    <xf numFmtId="0" fontId="25" fillId="0" borderId="0" xfId="28" applyFont="1" applyBorder="1" applyAlignment="1">
      <alignment horizontal="right" wrapText="1"/>
    </xf>
    <xf numFmtId="0" fontId="25" fillId="0" borderId="12" xfId="28" applyFont="1" applyBorder="1" applyAlignment="1">
      <alignment wrapText="1"/>
    </xf>
    <xf numFmtId="0" fontId="25" fillId="0" borderId="0" xfId="28" applyFont="1" applyBorder="1" applyAlignment="1">
      <alignment horizontal="center" vertical="top" wrapText="1"/>
    </xf>
    <xf numFmtId="0" fontId="25" fillId="0" borderId="0" xfId="28" applyFont="1" applyAlignment="1">
      <alignment horizontal="center"/>
    </xf>
    <xf numFmtId="1" fontId="25" fillId="0" borderId="0" xfId="28" applyNumberFormat="1" applyFont="1" applyAlignment="1">
      <alignment horizontal="right"/>
    </xf>
    <xf numFmtId="165" fontId="25" fillId="0" borderId="0" xfId="20" applyNumberFormat="1" applyFont="1" applyBorder="1" applyAlignment="1">
      <alignment horizontal="left"/>
    </xf>
    <xf numFmtId="0" fontId="25" fillId="0" borderId="0" xfId="28" applyFont="1" applyBorder="1" applyAlignment="1">
      <alignment horizontal="center"/>
    </xf>
    <xf numFmtId="1" fontId="27" fillId="0" borderId="0" xfId="28" applyNumberFormat="1" applyFont="1" applyAlignment="1">
      <alignment horizontal="right"/>
    </xf>
    <xf numFmtId="1" fontId="25" fillId="0" borderId="1" xfId="28" applyNumberFormat="1" applyFont="1" applyBorder="1" applyAlignment="1">
      <alignment horizontal="right"/>
    </xf>
    <xf numFmtId="165" fontId="25" fillId="0" borderId="1" xfId="20" applyNumberFormat="1" applyFont="1" applyBorder="1" applyAlignment="1">
      <alignment horizontal="left"/>
    </xf>
    <xf numFmtId="0" fontId="25" fillId="0" borderId="0" xfId="28" applyFont="1" applyBorder="1" applyAlignment="1">
      <alignment horizontal="right" readingOrder="2"/>
    </xf>
    <xf numFmtId="167" fontId="27" fillId="0" borderId="0" xfId="28" applyNumberFormat="1" applyFont="1" applyBorder="1" applyAlignment="1">
      <alignment horizontal="center"/>
    </xf>
    <xf numFmtId="167" fontId="27" fillId="0" borderId="0" xfId="28" applyNumberFormat="1" applyFont="1" applyAlignment="1">
      <alignment horizontal="center"/>
    </xf>
    <xf numFmtId="167" fontId="25" fillId="0" borderId="0" xfId="28" applyNumberFormat="1" applyFont="1" applyBorder="1" applyAlignment="1">
      <alignment horizontal="center"/>
    </xf>
    <xf numFmtId="167" fontId="25" fillId="0" borderId="0" xfId="28" applyNumberFormat="1" applyFont="1" applyAlignment="1">
      <alignment horizontal="center"/>
    </xf>
    <xf numFmtId="0" fontId="25" fillId="0" borderId="12" xfId="28" applyFont="1" applyBorder="1" applyAlignment="1">
      <alignment horizontal="center"/>
    </xf>
    <xf numFmtId="1" fontId="25" fillId="0" borderId="0" xfId="28" applyNumberFormat="1" applyFont="1" applyBorder="1" applyAlignment="1">
      <alignment horizontal="center"/>
    </xf>
    <xf numFmtId="1" fontId="25" fillId="0" borderId="0" xfId="28" applyNumberFormat="1" applyFont="1" applyAlignment="1">
      <alignment horizontal="center"/>
    </xf>
    <xf numFmtId="0" fontId="25" fillId="0" borderId="0" xfId="31" applyFont="1"/>
    <xf numFmtId="0" fontId="27" fillId="0" borderId="4" xfId="36" applyFont="1" applyFill="1" applyBorder="1" applyAlignment="1">
      <alignment horizontal="center" vertical="center"/>
    </xf>
    <xf numFmtId="0" fontId="27" fillId="0" borderId="4" xfId="36" applyFont="1" applyFill="1" applyBorder="1" applyAlignment="1">
      <alignment horizontal="center" vertical="center" wrapText="1"/>
    </xf>
    <xf numFmtId="0" fontId="27" fillId="0" borderId="0" xfId="34" applyFont="1" applyFill="1" applyAlignment="1">
      <alignment horizontal="center"/>
    </xf>
    <xf numFmtId="0" fontId="27" fillId="0" borderId="0" xfId="34" applyFont="1" applyFill="1" applyBorder="1" applyAlignment="1">
      <alignment horizontal="center"/>
    </xf>
    <xf numFmtId="0" fontId="27" fillId="0" borderId="0" xfId="34" applyFont="1" applyFill="1" applyBorder="1"/>
    <xf numFmtId="0" fontId="25" fillId="0" borderId="4" xfId="2" applyFont="1" applyBorder="1" applyAlignment="1">
      <alignment vertical="center" wrapText="1"/>
    </xf>
    <xf numFmtId="0" fontId="25" fillId="0" borderId="4" xfId="28" applyFont="1" applyFill="1" applyBorder="1" applyAlignment="1">
      <alignment horizontal="center" vertical="center"/>
    </xf>
    <xf numFmtId="0" fontId="25" fillId="0" borderId="4" xfId="34" applyFont="1" applyFill="1" applyBorder="1"/>
    <xf numFmtId="0" fontId="25" fillId="0" borderId="4" xfId="28" applyFont="1" applyFill="1" applyBorder="1" applyAlignment="1">
      <alignment horizontal="right" wrapText="1" readingOrder="2"/>
    </xf>
    <xf numFmtId="0" fontId="25" fillId="0" borderId="4" xfId="36" applyFont="1" applyFill="1" applyBorder="1" applyAlignment="1">
      <alignment horizontal="center" vertical="center"/>
    </xf>
    <xf numFmtId="0" fontId="25" fillId="0" borderId="4" xfId="28" applyFont="1" applyFill="1" applyBorder="1" applyAlignment="1">
      <alignment horizontal="center" vertical="center" wrapText="1"/>
    </xf>
    <xf numFmtId="0" fontId="25" fillId="0" borderId="0" xfId="2" applyFont="1" applyBorder="1" applyAlignment="1">
      <alignment vertical="top" wrapText="1" readingOrder="2"/>
    </xf>
    <xf numFmtId="0" fontId="25" fillId="0" borderId="0" xfId="34" applyFont="1" applyFill="1"/>
    <xf numFmtId="0" fontId="25" fillId="0" borderId="4" xfId="36" applyFont="1" applyFill="1" applyBorder="1"/>
    <xf numFmtId="0" fontId="25" fillId="0" borderId="4" xfId="28" applyFont="1" applyFill="1" applyBorder="1" applyAlignment="1">
      <alignment horizontal="right" vertical="center" wrapText="1" readingOrder="2"/>
    </xf>
    <xf numFmtId="0" fontId="25" fillId="0" borderId="0" xfId="33" applyFont="1" applyFill="1" applyBorder="1" applyAlignment="1">
      <alignment horizontal="right"/>
    </xf>
    <xf numFmtId="0" fontId="25" fillId="0" borderId="0" xfId="34" applyFont="1" applyFill="1" applyBorder="1"/>
    <xf numFmtId="167" fontId="25" fillId="0" borderId="4" xfId="36" applyNumberFormat="1" applyFont="1" applyFill="1" applyBorder="1"/>
    <xf numFmtId="0" fontId="25" fillId="0" borderId="4" xfId="34" applyFont="1" applyBorder="1"/>
    <xf numFmtId="0" fontId="25" fillId="0" borderId="0" xfId="34" applyFont="1"/>
    <xf numFmtId="0" fontId="25" fillId="0" borderId="0" xfId="34" applyFont="1" applyBorder="1"/>
    <xf numFmtId="0" fontId="25" fillId="0" borderId="8" xfId="28" applyFont="1" applyFill="1" applyBorder="1" applyAlignment="1">
      <alignment horizontal="center" vertical="center"/>
    </xf>
    <xf numFmtId="0" fontId="25" fillId="0" borderId="0" xfId="28" applyFont="1" applyFill="1" applyBorder="1" applyAlignment="1">
      <alignment horizontal="right" readingOrder="2"/>
    </xf>
    <xf numFmtId="0" fontId="10" fillId="0" borderId="0" xfId="2" applyFont="1" applyFill="1"/>
    <xf numFmtId="0" fontId="28" fillId="0" borderId="0" xfId="2" applyFont="1"/>
    <xf numFmtId="0" fontId="29" fillId="0" borderId="0" xfId="2" applyFont="1" applyBorder="1" applyAlignment="1">
      <alignment horizontal="left" wrapText="1"/>
    </xf>
    <xf numFmtId="0" fontId="2" fillId="0" borderId="0" xfId="2" applyFont="1" applyBorder="1"/>
    <xf numFmtId="0" fontId="30" fillId="0" borderId="0" xfId="2" applyFont="1" applyFill="1"/>
    <xf numFmtId="0" fontId="16" fillId="0" borderId="1" xfId="2" applyFont="1" applyBorder="1" applyAlignment="1">
      <alignment readingOrder="2"/>
    </xf>
    <xf numFmtId="0" fontId="10" fillId="0" borderId="0" xfId="2" applyFont="1"/>
    <xf numFmtId="0" fontId="2" fillId="0" borderId="0" xfId="2" applyFont="1" applyBorder="1" applyAlignment="1">
      <alignment readingOrder="2"/>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172" fontId="2" fillId="0" borderId="0" xfId="20" applyNumberFormat="1" applyFont="1" applyBorder="1"/>
    <xf numFmtId="0" fontId="16" fillId="0" borderId="5" xfId="2" applyFont="1" applyBorder="1" applyAlignment="1">
      <alignment horizontal="center"/>
    </xf>
    <xf numFmtId="0" fontId="29" fillId="0" borderId="0" xfId="2" applyFont="1" applyBorder="1" applyAlignment="1"/>
    <xf numFmtId="0" fontId="2" fillId="0" borderId="0" xfId="2" applyFont="1" applyBorder="1" applyAlignment="1">
      <alignment horizontal="center"/>
    </xf>
    <xf numFmtId="3" fontId="16" fillId="0" borderId="0" xfId="21" applyNumberFormat="1" applyFont="1" applyBorder="1" applyAlignment="1">
      <alignment horizontal="center"/>
    </xf>
    <xf numFmtId="3" fontId="16" fillId="0" borderId="15" xfId="21" applyNumberFormat="1" applyFont="1" applyBorder="1" applyAlignment="1">
      <alignment horizontal="center"/>
    </xf>
    <xf numFmtId="3" fontId="16" fillId="0" borderId="0" xfId="21" applyNumberFormat="1" applyFont="1" applyAlignment="1">
      <alignment horizontal="center"/>
    </xf>
    <xf numFmtId="3" fontId="16" fillId="0" borderId="0" xfId="11" applyNumberFormat="1" applyFont="1" applyBorder="1" applyAlignment="1">
      <alignment horizontal="center"/>
    </xf>
    <xf numFmtId="3" fontId="16" fillId="0" borderId="6" xfId="21" applyNumberFormat="1" applyFont="1" applyBorder="1" applyAlignment="1">
      <alignment horizontal="center"/>
    </xf>
    <xf numFmtId="3" fontId="2" fillId="0" borderId="0" xfId="2" applyNumberFormat="1" applyFont="1" applyBorder="1"/>
    <xf numFmtId="0" fontId="2" fillId="0" borderId="0" xfId="2" applyFont="1" applyBorder="1" applyAlignment="1">
      <alignment horizontal="left" wrapText="1"/>
    </xf>
    <xf numFmtId="172" fontId="16" fillId="0" borderId="0" xfId="2" applyNumberFormat="1" applyFont="1"/>
    <xf numFmtId="3" fontId="16" fillId="0" borderId="16" xfId="21" applyNumberFormat="1" applyFont="1" applyBorder="1" applyAlignment="1">
      <alignment horizontal="center"/>
    </xf>
    <xf numFmtId="172" fontId="16" fillId="0" borderId="6" xfId="2" applyNumberFormat="1" applyFont="1" applyBorder="1"/>
    <xf numFmtId="172" fontId="10" fillId="0" borderId="0" xfId="2" applyNumberFormat="1" applyFont="1"/>
    <xf numFmtId="0" fontId="32" fillId="0" borderId="0" xfId="2" applyFont="1" applyBorder="1"/>
    <xf numFmtId="0" fontId="10" fillId="0" borderId="0" xfId="2" applyFont="1" applyBorder="1"/>
    <xf numFmtId="0" fontId="16" fillId="0" borderId="0" xfId="2" applyFont="1" applyFill="1" applyAlignment="1">
      <alignment horizontal="right" readingOrder="2"/>
    </xf>
    <xf numFmtId="0" fontId="33" fillId="0" borderId="0" xfId="2" applyFont="1"/>
    <xf numFmtId="0" fontId="36" fillId="0" borderId="0" xfId="2" applyFont="1" applyAlignment="1"/>
    <xf numFmtId="0" fontId="2" fillId="0" borderId="0" xfId="32"/>
    <xf numFmtId="0" fontId="36" fillId="0" borderId="0" xfId="2" applyFont="1" applyAlignment="1">
      <alignment horizontal="center"/>
    </xf>
    <xf numFmtId="0" fontId="18" fillId="0" borderId="4" xfId="32" applyFont="1" applyFill="1" applyBorder="1" applyAlignment="1">
      <alignment horizontal="center" vertical="center"/>
    </xf>
    <xf numFmtId="0" fontId="18" fillId="0" borderId="4" xfId="32" applyFont="1" applyFill="1" applyBorder="1" applyAlignment="1">
      <alignment horizontal="center" vertical="center" wrapText="1"/>
    </xf>
    <xf numFmtId="0" fontId="3" fillId="0" borderId="0" xfId="2"/>
    <xf numFmtId="0" fontId="18" fillId="0" borderId="1" xfId="2" applyFont="1" applyBorder="1" applyAlignment="1">
      <alignment horizontal="center"/>
    </xf>
    <xf numFmtId="0" fontId="16" fillId="0" borderId="1" xfId="2" applyFont="1" applyFill="1" applyBorder="1"/>
    <xf numFmtId="0" fontId="16" fillId="0" borderId="0" xfId="2" applyFont="1" applyFill="1" applyBorder="1"/>
    <xf numFmtId="0" fontId="16" fillId="0" borderId="0" xfId="2" applyFont="1" applyFill="1" applyBorder="1" applyAlignment="1"/>
    <xf numFmtId="0" fontId="16" fillId="0" borderId="0" xfId="2" applyFont="1" applyFill="1" applyBorder="1" applyAlignment="1">
      <alignment horizontal="center"/>
    </xf>
    <xf numFmtId="0" fontId="16" fillId="0" borderId="1"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1" xfId="2" applyFont="1" applyFill="1" applyBorder="1" applyAlignment="1">
      <alignment horizontal="center" vertical="center" wrapText="1" readingOrder="2"/>
    </xf>
    <xf numFmtId="3" fontId="16" fillId="0" borderId="0" xfId="2" applyNumberFormat="1" applyFont="1" applyFill="1" applyBorder="1" applyAlignment="1">
      <alignment horizontal="right"/>
    </xf>
    <xf numFmtId="3" fontId="3" fillId="0" borderId="0" xfId="2" applyNumberFormat="1"/>
    <xf numFmtId="0" fontId="3" fillId="0" borderId="0" xfId="2" applyFill="1"/>
    <xf numFmtId="3" fontId="16" fillId="0" borderId="1" xfId="2" applyNumberFormat="1" applyFont="1" applyFill="1" applyBorder="1" applyAlignment="1">
      <alignment horizontal="right"/>
    </xf>
    <xf numFmtId="3" fontId="3" fillId="0" borderId="0" xfId="2" applyNumberFormat="1" applyFill="1"/>
    <xf numFmtId="3" fontId="10" fillId="0" borderId="0" xfId="2" applyNumberFormat="1" applyFont="1" applyFill="1" applyBorder="1" applyAlignment="1">
      <alignment horizontal="right"/>
    </xf>
    <xf numFmtId="0" fontId="34" fillId="0" borderId="0" xfId="2" applyFont="1" applyAlignment="1"/>
    <xf numFmtId="0" fontId="16" fillId="0" borderId="0" xfId="32" applyFont="1"/>
    <xf numFmtId="0" fontId="18" fillId="0" borderId="4" xfId="37" applyFont="1" applyFill="1" applyBorder="1" applyAlignment="1">
      <alignment horizontal="center" vertical="center" wrapText="1"/>
    </xf>
    <xf numFmtId="0" fontId="18" fillId="0" borderId="4" xfId="37" applyFont="1" applyFill="1" applyBorder="1" applyAlignment="1">
      <alignment horizontal="center" vertical="center"/>
    </xf>
    <xf numFmtId="0" fontId="16" fillId="0" borderId="4" xfId="32" applyFont="1" applyBorder="1" applyAlignment="1">
      <alignment horizontal="right" vertical="center"/>
    </xf>
    <xf numFmtId="0" fontId="16" fillId="0" borderId="4" xfId="32" applyFont="1" applyBorder="1" applyAlignment="1">
      <alignment vertical="center"/>
    </xf>
    <xf numFmtId="0" fontId="16" fillId="0" borderId="4" xfId="32" applyFont="1" applyFill="1" applyBorder="1" applyAlignment="1">
      <alignment horizontal="right" vertical="center"/>
    </xf>
    <xf numFmtId="0" fontId="16" fillId="0" borderId="4" xfId="32" applyFont="1" applyFill="1" applyBorder="1" applyAlignment="1">
      <alignment vertical="center" wrapText="1"/>
    </xf>
    <xf numFmtId="0" fontId="3" fillId="0" borderId="0" xfId="2" applyBorder="1"/>
    <xf numFmtId="0" fontId="16" fillId="0" borderId="1" xfId="2" applyFont="1" applyFill="1" applyBorder="1" applyAlignment="1">
      <alignment horizontal="right" wrapText="1"/>
    </xf>
    <xf numFmtId="0" fontId="16" fillId="0" borderId="3" xfId="2" applyFont="1" applyFill="1" applyBorder="1" applyAlignment="1">
      <alignment horizontal="right" wrapText="1"/>
    </xf>
    <xf numFmtId="0" fontId="16" fillId="0" borderId="1" xfId="2" applyFont="1" applyFill="1" applyBorder="1" applyAlignment="1">
      <alignment horizontal="right" wrapText="1" readingOrder="2"/>
    </xf>
    <xf numFmtId="3" fontId="16" fillId="0" borderId="0" xfId="2" applyNumberFormat="1" applyFont="1" applyFill="1" applyBorder="1"/>
    <xf numFmtId="0" fontId="3" fillId="0" borderId="0" xfId="2" applyFont="1"/>
    <xf numFmtId="0" fontId="3" fillId="0" borderId="0" xfId="2" applyFont="1" applyBorder="1"/>
    <xf numFmtId="1" fontId="18" fillId="0" borderId="0" xfId="2" applyNumberFormat="1" applyFont="1" applyFill="1"/>
    <xf numFmtId="1" fontId="16" fillId="0" borderId="0" xfId="2" applyNumberFormat="1" applyFont="1" applyFill="1" applyBorder="1"/>
    <xf numFmtId="0" fontId="16" fillId="0" borderId="2" xfId="2" applyFont="1" applyFill="1" applyBorder="1" applyAlignment="1">
      <alignment horizontal="right" readingOrder="2"/>
    </xf>
    <xf numFmtId="3" fontId="16" fillId="0" borderId="2" xfId="2" applyNumberFormat="1" applyFont="1" applyFill="1" applyBorder="1" applyAlignment="1">
      <alignment horizontal="right"/>
    </xf>
    <xf numFmtId="3" fontId="16" fillId="0" borderId="2" xfId="2" applyNumberFormat="1" applyFont="1" applyFill="1" applyBorder="1"/>
    <xf numFmtId="0" fontId="16" fillId="0" borderId="0" xfId="2" applyFont="1" applyFill="1" applyBorder="1" applyAlignment="1">
      <alignment horizontal="right" readingOrder="2"/>
    </xf>
    <xf numFmtId="3" fontId="16" fillId="0" borderId="0" xfId="2" applyNumberFormat="1" applyFont="1" applyFill="1"/>
    <xf numFmtId="0" fontId="38" fillId="0" borderId="0" xfId="2" applyFont="1"/>
    <xf numFmtId="0" fontId="39" fillId="0" borderId="0" xfId="2" applyFont="1" applyBorder="1" applyAlignment="1">
      <alignment horizontal="center"/>
    </xf>
    <xf numFmtId="172" fontId="16" fillId="0" borderId="0" xfId="20" applyNumberFormat="1" applyFont="1" applyBorder="1" applyAlignment="1">
      <alignment horizontal="right"/>
    </xf>
    <xf numFmtId="0" fontId="10" fillId="0" borderId="0" xfId="2" applyFont="1" applyFill="1" applyBorder="1"/>
    <xf numFmtId="2" fontId="16" fillId="0" borderId="0" xfId="2" applyNumberFormat="1" applyFont="1" applyBorder="1" applyAlignment="1">
      <alignment horizontal="right"/>
    </xf>
    <xf numFmtId="43" fontId="10" fillId="0" borderId="0" xfId="2" applyNumberFormat="1" applyFont="1" applyFill="1" applyBorder="1"/>
    <xf numFmtId="165" fontId="10" fillId="0" borderId="0" xfId="2" applyNumberFormat="1" applyFont="1" applyFill="1" applyBorder="1"/>
    <xf numFmtId="167" fontId="10" fillId="0" borderId="0" xfId="2" applyNumberFormat="1" applyFont="1" applyFill="1" applyBorder="1"/>
    <xf numFmtId="2" fontId="16" fillId="0" borderId="1" xfId="2" applyNumberFormat="1" applyFont="1" applyBorder="1" applyAlignment="1">
      <alignment horizontal="right"/>
    </xf>
    <xf numFmtId="172" fontId="16" fillId="0" borderId="1" xfId="20" applyNumberFormat="1" applyFont="1" applyBorder="1" applyAlignment="1">
      <alignment horizontal="right"/>
    </xf>
    <xf numFmtId="167" fontId="16" fillId="0" borderId="1" xfId="2" applyNumberFormat="1" applyFont="1" applyBorder="1" applyAlignment="1">
      <alignment horizontal="right"/>
    </xf>
    <xf numFmtId="2" fontId="10" fillId="0" borderId="0" xfId="2" applyNumberFormat="1" applyFont="1" applyFill="1" applyBorder="1"/>
    <xf numFmtId="0" fontId="28" fillId="0" borderId="0" xfId="2" applyFont="1" applyBorder="1" applyAlignment="1">
      <alignment horizontal="right" readingOrder="2"/>
    </xf>
    <xf numFmtId="172" fontId="28" fillId="0" borderId="0" xfId="20" applyNumberFormat="1" applyFont="1" applyBorder="1"/>
    <xf numFmtId="0" fontId="28" fillId="0" borderId="0" xfId="2" applyFont="1" applyBorder="1" applyAlignment="1">
      <alignment horizontal="center"/>
    </xf>
    <xf numFmtId="0" fontId="28" fillId="0" borderId="0" xfId="2" applyFont="1" applyBorder="1"/>
    <xf numFmtId="167" fontId="28" fillId="0" borderId="0" xfId="2" applyNumberFormat="1" applyFont="1" applyBorder="1" applyAlignment="1">
      <alignment horizontal="center"/>
    </xf>
    <xf numFmtId="0" fontId="28" fillId="0" borderId="0" xfId="2" applyFont="1" applyAlignment="1">
      <alignment horizontal="right" readingOrder="2"/>
    </xf>
    <xf numFmtId="0" fontId="33" fillId="0" borderId="0" xfId="2" applyFont="1" applyAlignment="1">
      <alignment horizontal="right" readingOrder="2"/>
    </xf>
    <xf numFmtId="172" fontId="10" fillId="0" borderId="0" xfId="20" applyNumberFormat="1" applyFont="1" applyBorder="1"/>
    <xf numFmtId="167" fontId="10" fillId="0" borderId="0" xfId="2" applyNumberFormat="1" applyFont="1" applyBorder="1" applyAlignment="1">
      <alignment horizontal="center"/>
    </xf>
    <xf numFmtId="0" fontId="33" fillId="0" borderId="0" xfId="2" applyFont="1" applyBorder="1" applyAlignment="1">
      <alignment horizontal="right" readingOrder="2"/>
    </xf>
    <xf numFmtId="0" fontId="33" fillId="0" borderId="0" xfId="2" applyFont="1" applyAlignment="1">
      <alignment horizontal="right"/>
    </xf>
    <xf numFmtId="0" fontId="33" fillId="0" borderId="0" xfId="2" applyFont="1" applyBorder="1" applyAlignment="1">
      <alignment horizontal="right"/>
    </xf>
    <xf numFmtId="0" fontId="10" fillId="0" borderId="0" xfId="2" applyFont="1" applyBorder="1" applyAlignment="1">
      <alignment horizontal="right"/>
    </xf>
    <xf numFmtId="0" fontId="10" fillId="0" borderId="0" xfId="2" applyFont="1" applyAlignment="1">
      <alignment horizontal="right"/>
    </xf>
    <xf numFmtId="0" fontId="16" fillId="0" borderId="0" xfId="31" applyFont="1" applyAlignment="1">
      <alignment horizontal="center"/>
    </xf>
    <xf numFmtId="0" fontId="16" fillId="0" borderId="4" xfId="31" applyFont="1" applyBorder="1" applyAlignment="1">
      <alignment horizontal="right" vertical="center"/>
    </xf>
    <xf numFmtId="0" fontId="16" fillId="0" borderId="4" xfId="31" applyFont="1" applyBorder="1" applyAlignment="1">
      <alignment vertical="center" wrapText="1"/>
    </xf>
    <xf numFmtId="0" fontId="16" fillId="0" borderId="4" xfId="31" applyFont="1" applyFill="1" applyBorder="1" applyAlignment="1">
      <alignment horizontal="center" vertical="center"/>
    </xf>
    <xf numFmtId="0" fontId="16" fillId="0" borderId="0" xfId="2" applyFont="1" applyAlignment="1">
      <alignment horizontal="center"/>
    </xf>
    <xf numFmtId="0" fontId="39" fillId="0" borderId="1" xfId="2" applyFont="1" applyBorder="1" applyAlignment="1">
      <alignment horizontal="center"/>
    </xf>
    <xf numFmtId="165" fontId="10" fillId="0" borderId="0" xfId="2" applyNumberFormat="1" applyFont="1"/>
    <xf numFmtId="0" fontId="16" fillId="0" borderId="1" xfId="2" applyFont="1" applyBorder="1" applyAlignment="1">
      <alignment horizontal="right" readingOrder="2"/>
    </xf>
    <xf numFmtId="0" fontId="32" fillId="0" borderId="0" xfId="2" applyFont="1"/>
    <xf numFmtId="0" fontId="2" fillId="0" borderId="0" xfId="31"/>
    <xf numFmtId="0" fontId="16" fillId="0" borderId="4" xfId="31" applyFont="1" applyFill="1" applyBorder="1" applyAlignment="1">
      <alignment horizontal="right" vertical="center"/>
    </xf>
    <xf numFmtId="0" fontId="2" fillId="0" borderId="0" xfId="2" applyFont="1" applyFill="1"/>
    <xf numFmtId="0" fontId="39" fillId="0" borderId="0" xfId="2" applyFont="1" applyAlignment="1">
      <alignment horizontal="center"/>
    </xf>
    <xf numFmtId="0" fontId="16" fillId="0" borderId="1" xfId="2" applyFont="1" applyFill="1" applyBorder="1" applyAlignment="1">
      <alignment horizontal="center" wrapText="1"/>
    </xf>
    <xf numFmtId="172" fontId="16" fillId="0" borderId="0" xfId="20" applyNumberFormat="1" applyFont="1" applyBorder="1" applyAlignment="1">
      <alignment horizontal="center"/>
    </xf>
    <xf numFmtId="166" fontId="16" fillId="0" borderId="0" xfId="20" applyNumberFormat="1" applyFont="1" applyBorder="1" applyAlignment="1">
      <alignment horizontal="right"/>
    </xf>
    <xf numFmtId="2" fontId="40" fillId="0" borderId="0" xfId="2" applyNumberFormat="1" applyFont="1"/>
    <xf numFmtId="43" fontId="10" fillId="0" borderId="0" xfId="2" applyNumberFormat="1" applyFont="1"/>
    <xf numFmtId="173" fontId="10" fillId="0" borderId="0" xfId="2" applyNumberFormat="1" applyFont="1" applyBorder="1"/>
    <xf numFmtId="166" fontId="16" fillId="0" borderId="1" xfId="20" applyNumberFormat="1" applyFont="1" applyBorder="1" applyAlignment="1">
      <alignment horizontal="right"/>
    </xf>
    <xf numFmtId="0" fontId="2" fillId="0" borderId="0" xfId="2" applyFont="1"/>
    <xf numFmtId="0" fontId="16" fillId="0" borderId="0" xfId="38" applyFont="1" applyAlignment="1">
      <alignment horizontal="right"/>
    </xf>
    <xf numFmtId="0" fontId="16" fillId="0" borderId="0" xfId="38" applyFont="1"/>
    <xf numFmtId="0" fontId="39" fillId="0" borderId="0" xfId="38" applyFont="1" applyAlignment="1">
      <alignment horizontal="center"/>
    </xf>
    <xf numFmtId="0" fontId="10" fillId="0" borderId="0" xfId="38" applyFont="1"/>
    <xf numFmtId="0" fontId="16" fillId="0" borderId="1" xfId="38" applyFont="1" applyBorder="1" applyAlignment="1">
      <alignment horizontal="center" wrapText="1"/>
    </xf>
    <xf numFmtId="172" fontId="16" fillId="0" borderId="0" xfId="22" applyNumberFormat="1" applyFont="1" applyBorder="1"/>
    <xf numFmtId="0" fontId="16" fillId="0" borderId="0" xfId="38" applyFont="1" applyBorder="1" applyAlignment="1">
      <alignment horizontal="right"/>
    </xf>
    <xf numFmtId="172" fontId="16" fillId="0" borderId="0" xfId="22" applyNumberFormat="1" applyFont="1" applyBorder="1" applyAlignment="1">
      <alignment horizontal="right"/>
    </xf>
    <xf numFmtId="166" fontId="16" fillId="0" borderId="0" xfId="22" applyNumberFormat="1" applyFont="1" applyBorder="1" applyAlignment="1">
      <alignment horizontal="right"/>
    </xf>
    <xf numFmtId="0" fontId="10" fillId="0" borderId="0" xfId="38" applyFont="1" applyFill="1" applyBorder="1"/>
    <xf numFmtId="0" fontId="18" fillId="0" borderId="0" xfId="38" applyFont="1" applyBorder="1" applyAlignment="1">
      <alignment horizontal="right"/>
    </xf>
    <xf numFmtId="172" fontId="16" fillId="0" borderId="1" xfId="22" applyNumberFormat="1" applyFont="1" applyBorder="1" applyAlignment="1">
      <alignment horizontal="right"/>
    </xf>
    <xf numFmtId="166" fontId="16" fillId="0" borderId="1" xfId="22" applyNumberFormat="1" applyFont="1" applyBorder="1" applyAlignment="1">
      <alignment horizontal="right"/>
    </xf>
    <xf numFmtId="0" fontId="10" fillId="0" borderId="0" xfId="38" applyFont="1" applyBorder="1" applyAlignment="1">
      <alignment horizontal="right"/>
    </xf>
    <xf numFmtId="0" fontId="10" fillId="0" borderId="0" xfId="38" applyFont="1" applyBorder="1"/>
    <xf numFmtId="0" fontId="10" fillId="0" borderId="0" xfId="38" applyFont="1" applyAlignment="1">
      <alignment horizontal="right"/>
    </xf>
    <xf numFmtId="0" fontId="16" fillId="0" borderId="4" xfId="31" applyFont="1" applyBorder="1" applyAlignment="1">
      <alignment horizontal="center" vertical="center"/>
    </xf>
    <xf numFmtId="0" fontId="16" fillId="0" borderId="0" xfId="39" applyFont="1" applyAlignment="1">
      <alignment horizontal="center"/>
    </xf>
    <xf numFmtId="0" fontId="39" fillId="0" borderId="0" xfId="39" applyFont="1" applyAlignment="1">
      <alignment horizontal="center"/>
    </xf>
    <xf numFmtId="0" fontId="10" fillId="0" borderId="0" xfId="39" applyFont="1"/>
    <xf numFmtId="0" fontId="16" fillId="0" borderId="1" xfId="39" applyFont="1" applyBorder="1" applyAlignment="1">
      <alignment horizontal="center" wrapText="1"/>
    </xf>
    <xf numFmtId="0" fontId="16" fillId="0" borderId="1" xfId="39" applyFont="1" applyFill="1" applyBorder="1" applyAlignment="1">
      <alignment horizontal="center" wrapText="1"/>
    </xf>
    <xf numFmtId="0" fontId="16" fillId="0" borderId="0" xfId="39" applyFont="1" applyAlignment="1">
      <alignment horizontal="right"/>
    </xf>
    <xf numFmtId="172" fontId="16" fillId="0" borderId="0" xfId="22" applyNumberFormat="1" applyFont="1" applyBorder="1" applyAlignment="1">
      <alignment horizontal="center"/>
    </xf>
    <xf numFmtId="0" fontId="16" fillId="0" borderId="0" xfId="39" applyFont="1"/>
    <xf numFmtId="0" fontId="16" fillId="0" borderId="0" xfId="39" applyFont="1" applyBorder="1" applyAlignment="1">
      <alignment horizontal="right"/>
    </xf>
    <xf numFmtId="0" fontId="10" fillId="0" borderId="0" xfId="39" applyFont="1" applyFill="1" applyBorder="1"/>
    <xf numFmtId="0" fontId="18" fillId="0" borderId="0" xfId="39" applyFont="1" applyBorder="1" applyAlignment="1">
      <alignment horizontal="right"/>
    </xf>
    <xf numFmtId="167" fontId="16" fillId="0" borderId="0" xfId="39" applyNumberFormat="1" applyFont="1" applyBorder="1" applyAlignment="1">
      <alignment horizontal="right"/>
    </xf>
    <xf numFmtId="0" fontId="10" fillId="0" borderId="0" xfId="39" applyFont="1" applyBorder="1"/>
    <xf numFmtId="0" fontId="38" fillId="0" borderId="0" xfId="2" applyFont="1" applyFill="1" applyBorder="1"/>
    <xf numFmtId="0" fontId="42" fillId="0" borderId="0" xfId="2" applyFont="1" applyFill="1" applyBorder="1"/>
    <xf numFmtId="0" fontId="38" fillId="0" borderId="1" xfId="2" applyFont="1" applyBorder="1" applyAlignment="1">
      <alignment horizontal="center" readingOrder="2"/>
    </xf>
    <xf numFmtId="3" fontId="16" fillId="0" borderId="0" xfId="2" applyNumberFormat="1" applyFont="1" applyFill="1" applyBorder="1" applyAlignment="1">
      <alignment horizontal="center"/>
    </xf>
    <xf numFmtId="167" fontId="16" fillId="0" borderId="0" xfId="2" applyNumberFormat="1" applyFont="1" applyBorder="1"/>
    <xf numFmtId="167" fontId="16" fillId="0" borderId="0" xfId="2" applyNumberFormat="1" applyFont="1" applyFill="1" applyBorder="1" applyAlignment="1">
      <alignment horizontal="center"/>
    </xf>
    <xf numFmtId="167" fontId="2" fillId="0" borderId="0" xfId="2" applyNumberFormat="1" applyFont="1" applyBorder="1"/>
    <xf numFmtId="167" fontId="16" fillId="0" borderId="0" xfId="2" applyNumberFormat="1" applyFont="1" applyFill="1" applyBorder="1"/>
    <xf numFmtId="3" fontId="16" fillId="0" borderId="1" xfId="2" applyNumberFormat="1" applyFont="1" applyFill="1" applyBorder="1" applyAlignment="1">
      <alignment horizontal="center"/>
    </xf>
    <xf numFmtId="167" fontId="16" fillId="0" borderId="1" xfId="2" applyNumberFormat="1" applyFont="1" applyBorder="1"/>
    <xf numFmtId="167" fontId="16" fillId="0" borderId="1" xfId="2" applyNumberFormat="1" applyFont="1" applyFill="1" applyBorder="1" applyAlignment="1">
      <alignment horizontal="center"/>
    </xf>
    <xf numFmtId="0" fontId="33" fillId="0" borderId="0" xfId="2" applyFont="1" applyBorder="1"/>
    <xf numFmtId="167" fontId="10" fillId="0" borderId="0" xfId="2" applyNumberFormat="1" applyFont="1" applyBorder="1"/>
    <xf numFmtId="0" fontId="16" fillId="0" borderId="0" xfId="31" applyFont="1" applyBorder="1" applyAlignment="1">
      <alignment horizontal="center" vertical="justify" wrapText="1"/>
    </xf>
    <xf numFmtId="0" fontId="16" fillId="0" borderId="5" xfId="36" applyFont="1" applyFill="1" applyBorder="1" applyAlignment="1">
      <alignment horizontal="center" wrapText="1"/>
    </xf>
    <xf numFmtId="0" fontId="42" fillId="0" borderId="0" xfId="2" applyFont="1"/>
    <xf numFmtId="167" fontId="16" fillId="0" borderId="0" xfId="2" applyNumberFormat="1" applyFont="1" applyFill="1" applyBorder="1" applyAlignment="1">
      <alignment horizontal="right"/>
    </xf>
    <xf numFmtId="0" fontId="16" fillId="0" borderId="0" xfId="2" applyFont="1" applyFill="1" applyBorder="1" applyAlignment="1">
      <alignment horizontal="right"/>
    </xf>
    <xf numFmtId="167" fontId="16" fillId="0" borderId="1" xfId="2" applyNumberFormat="1" applyFont="1" applyFill="1" applyBorder="1" applyAlignment="1">
      <alignment horizontal="right"/>
    </xf>
    <xf numFmtId="3" fontId="10" fillId="0" borderId="0" xfId="2" applyNumberFormat="1" applyFont="1" applyFill="1" applyBorder="1"/>
    <xf numFmtId="0" fontId="10" fillId="0" borderId="1" xfId="2" applyFont="1" applyBorder="1"/>
    <xf numFmtId="0" fontId="16" fillId="0" borderId="1" xfId="2" applyFont="1" applyBorder="1" applyAlignment="1">
      <alignment wrapText="1"/>
    </xf>
    <xf numFmtId="0" fontId="16" fillId="0" borderId="14" xfId="2" applyFont="1" applyBorder="1"/>
    <xf numFmtId="174" fontId="18" fillId="0" borderId="15" xfId="2" applyNumberFormat="1" applyFont="1" applyBorder="1" applyAlignment="1">
      <alignment readingOrder="2"/>
    </xf>
    <xf numFmtId="172" fontId="16" fillId="0" borderId="15" xfId="20" applyNumberFormat="1" applyFont="1" applyBorder="1" applyAlignment="1"/>
    <xf numFmtId="167" fontId="16" fillId="0" borderId="0" xfId="2" applyNumberFormat="1" applyFont="1" applyBorder="1" applyAlignment="1"/>
    <xf numFmtId="0" fontId="16" fillId="0" borderId="15" xfId="2" applyFont="1" applyFill="1" applyBorder="1" applyAlignment="1"/>
    <xf numFmtId="167" fontId="2" fillId="0" borderId="0" xfId="2" applyNumberFormat="1" applyFont="1" applyBorder="1" applyAlignment="1">
      <alignment horizontal="center"/>
    </xf>
    <xf numFmtId="0" fontId="16" fillId="0" borderId="11" xfId="2" applyFont="1" applyFill="1" applyBorder="1" applyAlignment="1"/>
    <xf numFmtId="0" fontId="16" fillId="0" borderId="0" xfId="2" applyFont="1" applyAlignment="1"/>
    <xf numFmtId="171" fontId="16" fillId="0" borderId="0" xfId="2" applyNumberFormat="1" applyFont="1" applyAlignment="1"/>
    <xf numFmtId="0" fontId="10" fillId="0" borderId="0" xfId="2" applyFont="1" applyAlignment="1">
      <alignment horizontal="right" readingOrder="2"/>
    </xf>
    <xf numFmtId="0" fontId="16" fillId="0" borderId="0" xfId="31" applyFont="1" applyBorder="1" applyAlignment="1">
      <alignment vertical="justify" wrapText="1"/>
    </xf>
    <xf numFmtId="0" fontId="16" fillId="0" borderId="4" xfId="31" applyFont="1" applyFill="1" applyBorder="1" applyAlignment="1">
      <alignment vertical="center" wrapText="1"/>
    </xf>
    <xf numFmtId="0" fontId="16" fillId="0" borderId="4" xfId="2" applyFont="1" applyFill="1" applyBorder="1"/>
    <xf numFmtId="0" fontId="30" fillId="0" borderId="1" xfId="2" applyFont="1" applyFill="1" applyBorder="1" applyAlignment="1">
      <alignment horizontal="center"/>
    </xf>
    <xf numFmtId="0" fontId="16" fillId="0" borderId="5" xfId="2" applyFont="1" applyBorder="1"/>
    <xf numFmtId="174" fontId="18" fillId="0" borderId="0" xfId="2" applyNumberFormat="1" applyFont="1" applyBorder="1" applyAlignment="1">
      <alignment horizontal="right" readingOrder="2"/>
    </xf>
    <xf numFmtId="172" fontId="16" fillId="0" borderId="6" xfId="20" applyNumberFormat="1" applyFont="1" applyBorder="1"/>
    <xf numFmtId="0" fontId="2" fillId="0" borderId="0" xfId="2" applyFont="1" applyFill="1" applyBorder="1"/>
    <xf numFmtId="0" fontId="16" fillId="0" borderId="15" xfId="2" applyFont="1" applyFill="1" applyBorder="1"/>
    <xf numFmtId="172" fontId="16" fillId="0" borderId="15" xfId="20" applyNumberFormat="1" applyFont="1" applyBorder="1"/>
    <xf numFmtId="174" fontId="18" fillId="0" borderId="15" xfId="2" applyNumberFormat="1" applyFont="1" applyBorder="1" applyAlignment="1">
      <alignment horizontal="right" readingOrder="2"/>
    </xf>
    <xf numFmtId="0" fontId="16" fillId="0" borderId="15" xfId="2" applyFont="1" applyBorder="1"/>
    <xf numFmtId="167" fontId="10" fillId="0" borderId="0" xfId="2" applyNumberFormat="1" applyFont="1" applyBorder="1" applyAlignment="1">
      <alignment horizontal="right"/>
    </xf>
    <xf numFmtId="0" fontId="16" fillId="0" borderId="11" xfId="2" applyFont="1" applyFill="1" applyBorder="1"/>
    <xf numFmtId="0" fontId="10" fillId="0" borderId="0" xfId="41" quotePrefix="1" applyFont="1" applyBorder="1" applyAlignment="1"/>
    <xf numFmtId="0" fontId="16" fillId="0" borderId="1" xfId="41" applyFont="1" applyBorder="1" applyAlignment="1">
      <alignment horizontal="right" wrapText="1"/>
    </xf>
    <xf numFmtId="3" fontId="16" fillId="0" borderId="0" xfId="14" applyNumberFormat="1" applyFont="1" applyBorder="1"/>
    <xf numFmtId="3" fontId="16" fillId="0" borderId="0" xfId="41" applyNumberFormat="1" applyFont="1" applyBorder="1"/>
    <xf numFmtId="3" fontId="16" fillId="0" borderId="0" xfId="14" applyNumberFormat="1" applyFont="1" applyFill="1" applyBorder="1"/>
    <xf numFmtId="3" fontId="0" fillId="0" borderId="0" xfId="0" applyNumberFormat="1"/>
    <xf numFmtId="3" fontId="16" fillId="0" borderId="1" xfId="14" applyNumberFormat="1" applyFont="1" applyBorder="1"/>
    <xf numFmtId="0" fontId="16" fillId="0" borderId="0" xfId="0" applyFont="1" applyAlignment="1">
      <alignment horizontal="right"/>
    </xf>
    <xf numFmtId="3" fontId="17" fillId="0" borderId="0" xfId="14" applyNumberFormat="1" applyFont="1" applyBorder="1"/>
    <xf numFmtId="0" fontId="16" fillId="0" borderId="0" xfId="0" applyFont="1" applyAlignment="1">
      <alignment horizontal="center"/>
    </xf>
    <xf numFmtId="0" fontId="18"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xf>
    <xf numFmtId="0" fontId="18" fillId="0" borderId="3" xfId="0" applyFont="1" applyFill="1" applyBorder="1" applyAlignment="1">
      <alignment horizontal="center"/>
    </xf>
    <xf numFmtId="0" fontId="18" fillId="0" borderId="10" xfId="0" applyFont="1" applyFill="1" applyBorder="1" applyAlignment="1">
      <alignment horizont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4" xfId="36" applyFont="1" applyFill="1" applyBorder="1" applyAlignment="1">
      <alignment horizontal="center" wrapText="1"/>
    </xf>
    <xf numFmtId="0" fontId="42" fillId="0" borderId="0" xfId="0" applyFont="1" applyFill="1" applyAlignment="1"/>
    <xf numFmtId="0" fontId="16" fillId="0" borderId="1" xfId="15" applyFont="1" applyBorder="1"/>
    <xf numFmtId="0" fontId="16" fillId="0" borderId="0" xfId="15" applyFont="1"/>
    <xf numFmtId="0" fontId="16" fillId="0" borderId="0" xfId="41" quotePrefix="1" applyFont="1" applyBorder="1" applyAlignment="1"/>
    <xf numFmtId="0" fontId="43" fillId="0" borderId="0" xfId="0" applyFont="1"/>
    <xf numFmtId="0" fontId="16" fillId="0" borderId="0" xfId="15" applyFont="1" applyBorder="1"/>
    <xf numFmtId="0" fontId="16" fillId="0" borderId="0" xfId="15" applyFont="1" applyBorder="1" applyAlignment="1">
      <alignment horizontal="center" wrapText="1"/>
    </xf>
    <xf numFmtId="0" fontId="16" fillId="0" borderId="1" xfId="15" applyFont="1" applyBorder="1" applyAlignment="1">
      <alignment wrapText="1"/>
    </xf>
    <xf numFmtId="0" fontId="16" fillId="0" borderId="1" xfId="16" applyFont="1" applyBorder="1" applyAlignment="1">
      <alignment horizontal="center" wrapText="1"/>
    </xf>
    <xf numFmtId="0" fontId="16" fillId="0" borderId="0" xfId="42" applyFont="1" applyFill="1" applyBorder="1" applyAlignment="1">
      <alignment vertical="center" wrapText="1"/>
    </xf>
    <xf numFmtId="0" fontId="16" fillId="0" borderId="0" xfId="15" applyFont="1" applyBorder="1" applyAlignment="1">
      <alignment horizontal="right"/>
    </xf>
    <xf numFmtId="167" fontId="16" fillId="0" borderId="0" xfId="16" applyNumberFormat="1" applyFont="1" applyBorder="1" applyAlignment="1">
      <alignment horizontal="center" vertical="center" wrapText="1"/>
    </xf>
    <xf numFmtId="167" fontId="16" fillId="0" borderId="0" xfId="42" applyNumberFormat="1" applyFont="1" applyFill="1" applyBorder="1" applyAlignment="1">
      <alignment horizontal="center" vertical="center" wrapText="1"/>
    </xf>
    <xf numFmtId="167" fontId="43" fillId="0" borderId="0" xfId="0" applyNumberFormat="1" applyFont="1" applyAlignment="1">
      <alignment horizontal="center" vertical="center"/>
    </xf>
    <xf numFmtId="167" fontId="43" fillId="0" borderId="0" xfId="0" applyNumberFormat="1" applyFont="1"/>
    <xf numFmtId="167" fontId="16" fillId="0" borderId="0" xfId="15" applyNumberFormat="1" applyFont="1" applyBorder="1" applyAlignment="1">
      <alignment horizontal="center" vertical="center"/>
    </xf>
    <xf numFmtId="167" fontId="16" fillId="0" borderId="0" xfId="14" applyNumberFormat="1" applyFont="1" applyBorder="1" applyAlignment="1">
      <alignment horizontal="center" vertical="center"/>
    </xf>
    <xf numFmtId="167" fontId="16" fillId="0" borderId="0" xfId="15" applyNumberFormat="1" applyFont="1" applyFill="1" applyBorder="1" applyAlignment="1">
      <alignment horizontal="center" vertical="center"/>
    </xf>
    <xf numFmtId="167" fontId="16" fillId="0" borderId="0" xfId="14" applyNumberFormat="1" applyFont="1" applyFill="1" applyBorder="1" applyAlignment="1">
      <alignment horizontal="center" vertical="center"/>
    </xf>
    <xf numFmtId="0" fontId="18" fillId="0" borderId="0" xfId="15" applyFont="1" applyBorder="1" applyAlignment="1">
      <alignment horizontal="right"/>
    </xf>
    <xf numFmtId="167" fontId="18" fillId="0" borderId="0" xfId="15" applyNumberFormat="1" applyFont="1" applyBorder="1" applyAlignment="1">
      <alignment horizontal="center" vertical="center"/>
    </xf>
    <xf numFmtId="167" fontId="16" fillId="0" borderId="0" xfId="41" applyNumberFormat="1" applyFont="1" applyBorder="1" applyAlignment="1">
      <alignment horizontal="center" vertical="center"/>
    </xf>
    <xf numFmtId="0" fontId="16" fillId="0" borderId="0" xfId="15" applyFont="1" applyBorder="1" applyAlignment="1">
      <alignment horizontal="right" readingOrder="2"/>
    </xf>
    <xf numFmtId="167" fontId="16" fillId="0" borderId="0" xfId="15" applyNumberFormat="1" applyFont="1" applyBorder="1" applyAlignment="1">
      <alignment horizontal="center" vertical="center" readingOrder="2"/>
    </xf>
    <xf numFmtId="167" fontId="16" fillId="0" borderId="0" xfId="15" applyNumberFormat="1" applyFont="1" applyFill="1" applyBorder="1" applyAlignment="1">
      <alignment horizontal="center" vertical="center" readingOrder="2"/>
    </xf>
    <xf numFmtId="0" fontId="16" fillId="0" borderId="1" xfId="15" applyFont="1" applyBorder="1" applyAlignment="1">
      <alignment horizontal="right" readingOrder="2"/>
    </xf>
    <xf numFmtId="167" fontId="16" fillId="0" borderId="1" xfId="15" applyNumberFormat="1" applyFont="1" applyBorder="1" applyAlignment="1">
      <alignment horizontal="center" vertical="center"/>
    </xf>
    <xf numFmtId="167" fontId="16" fillId="0" borderId="1" xfId="15" applyNumberFormat="1" applyFont="1" applyBorder="1" applyAlignment="1">
      <alignment horizontal="center" vertical="center" readingOrder="2"/>
    </xf>
    <xf numFmtId="167" fontId="16" fillId="0" borderId="1" xfId="14" applyNumberFormat="1" applyFont="1" applyBorder="1" applyAlignment="1">
      <alignment horizontal="center" vertical="center"/>
    </xf>
    <xf numFmtId="0" fontId="16" fillId="0" borderId="8" xfId="44" applyFont="1" applyFill="1" applyBorder="1" applyAlignment="1">
      <alignment horizontal="right" vertical="center" wrapText="1"/>
    </xf>
    <xf numFmtId="0" fontId="47" fillId="0" borderId="0" xfId="0" applyFont="1"/>
    <xf numFmtId="0" fontId="48" fillId="0" borderId="0" xfId="0" applyFont="1"/>
    <xf numFmtId="0" fontId="47" fillId="0" borderId="0" xfId="0" applyFont="1" applyBorder="1" applyAlignment="1">
      <alignment horizontal="center"/>
    </xf>
    <xf numFmtId="0" fontId="43" fillId="0" borderId="4" xfId="0" applyFont="1" applyBorder="1" applyAlignment="1">
      <alignment horizontal="center" vertical="center" wrapText="1"/>
    </xf>
    <xf numFmtId="169" fontId="43" fillId="0" borderId="0" xfId="0" applyNumberFormat="1" applyFont="1" applyBorder="1" applyAlignment="1">
      <alignment horizontal="center"/>
    </xf>
    <xf numFmtId="165" fontId="43" fillId="0" borderId="0" xfId="26" applyNumberFormat="1" applyFont="1" applyBorder="1" applyAlignment="1">
      <alignment horizontal="center" vertical="center"/>
    </xf>
    <xf numFmtId="165" fontId="43" fillId="0" borderId="0" xfId="26" applyNumberFormat="1" applyFont="1" applyBorder="1" applyAlignment="1">
      <alignment vertical="center"/>
    </xf>
    <xf numFmtId="171" fontId="43" fillId="0" borderId="0" xfId="0" applyNumberFormat="1" applyFont="1" applyBorder="1" applyAlignment="1">
      <alignment horizontal="center"/>
    </xf>
    <xf numFmtId="171" fontId="43" fillId="0" borderId="1" xfId="0" applyNumberFormat="1" applyFont="1" applyBorder="1" applyAlignment="1">
      <alignment horizontal="center"/>
    </xf>
    <xf numFmtId="165" fontId="43" fillId="0" borderId="1" xfId="26" applyNumberFormat="1" applyFont="1" applyBorder="1" applyAlignment="1">
      <alignment horizontal="center" vertical="center"/>
    </xf>
    <xf numFmtId="165" fontId="43" fillId="0" borderId="1" xfId="26" applyNumberFormat="1" applyFont="1" applyBorder="1" applyAlignment="1">
      <alignment vertical="center"/>
    </xf>
    <xf numFmtId="0" fontId="50" fillId="0" borderId="0" xfId="0" applyFont="1" applyAlignment="1">
      <alignment readingOrder="2"/>
    </xf>
    <xf numFmtId="167" fontId="47" fillId="0" borderId="0" xfId="0" applyNumberFormat="1" applyFont="1" applyAlignment="1">
      <alignment horizontal="center"/>
    </xf>
    <xf numFmtId="167" fontId="38" fillId="0" borderId="0" xfId="0" applyNumberFormat="1" applyFont="1" applyAlignment="1">
      <alignment horizontal="center" vertical="center"/>
    </xf>
    <xf numFmtId="0" fontId="14" fillId="0" borderId="0" xfId="0" applyFont="1" applyFill="1"/>
    <xf numFmtId="0" fontId="51" fillId="0" borderId="0" xfId="0" applyFont="1" applyBorder="1" applyAlignment="1">
      <alignment horizontal="center"/>
    </xf>
    <xf numFmtId="165" fontId="43" fillId="0" borderId="0" xfId="26" applyNumberFormat="1" applyFont="1" applyBorder="1" applyAlignment="1"/>
    <xf numFmtId="43" fontId="0" fillId="0" borderId="0" xfId="0" applyNumberFormat="1"/>
    <xf numFmtId="175" fontId="0" fillId="0" borderId="0" xfId="0" applyNumberFormat="1"/>
    <xf numFmtId="165" fontId="0" fillId="0" borderId="0" xfId="0" applyNumberFormat="1"/>
    <xf numFmtId="173" fontId="0" fillId="0" borderId="0" xfId="0" applyNumberFormat="1"/>
    <xf numFmtId="165" fontId="43" fillId="0" borderId="0" xfId="26" applyNumberFormat="1" applyFont="1" applyFill="1" applyBorder="1" applyAlignment="1"/>
    <xf numFmtId="171" fontId="43" fillId="0" borderId="2" xfId="0" applyNumberFormat="1" applyFont="1" applyBorder="1" applyAlignment="1">
      <alignment horizontal="center"/>
    </xf>
    <xf numFmtId="165" fontId="43" fillId="0" borderId="2" xfId="26" applyNumberFormat="1" applyFont="1" applyBorder="1" applyAlignment="1"/>
    <xf numFmtId="165" fontId="43" fillId="0" borderId="2" xfId="26" applyNumberFormat="1" applyFont="1" applyBorder="1" applyAlignment="1">
      <alignment horizontal="center" vertical="center"/>
    </xf>
    <xf numFmtId="165" fontId="43" fillId="0" borderId="2" xfId="26" applyNumberFormat="1" applyFont="1" applyBorder="1" applyAlignment="1">
      <alignment vertical="center"/>
    </xf>
    <xf numFmtId="165" fontId="43" fillId="0" borderId="1" xfId="26" applyNumberFormat="1" applyFont="1" applyBorder="1" applyAlignment="1"/>
    <xf numFmtId="0" fontId="50" fillId="0" borderId="0" xfId="0" applyFont="1"/>
    <xf numFmtId="167" fontId="0" fillId="0" borderId="0" xfId="0" applyNumberFormat="1" applyAlignment="1">
      <alignment horizontal="center"/>
    </xf>
    <xf numFmtId="0" fontId="4" fillId="0" borderId="0" xfId="0" applyFont="1"/>
    <xf numFmtId="167" fontId="2" fillId="0" borderId="0" xfId="0" applyNumberFormat="1" applyFont="1" applyAlignment="1">
      <alignment horizontal="center" vertical="center"/>
    </xf>
    <xf numFmtId="0" fontId="16" fillId="0" borderId="1" xfId="28" applyFont="1" applyBorder="1" applyAlignment="1">
      <alignment horizontal="center" vertical="center" wrapText="1" shrinkToFit="1"/>
    </xf>
    <xf numFmtId="0" fontId="16" fillId="0" borderId="3" xfId="28" applyFont="1" applyBorder="1" applyAlignment="1">
      <alignment horizontal="center" vertical="center"/>
    </xf>
    <xf numFmtId="0" fontId="16" fillId="0" borderId="2" xfId="2" applyFont="1" applyBorder="1" applyAlignment="1">
      <alignment horizontal="center" readingOrder="2"/>
    </xf>
    <xf numFmtId="0" fontId="16" fillId="0" borderId="2" xfId="2" applyFont="1" applyBorder="1" applyAlignment="1">
      <alignment horizontal="center" vertical="center" wrapText="1" readingOrder="2"/>
    </xf>
    <xf numFmtId="0" fontId="16" fillId="0" borderId="0" xfId="2" applyFont="1" applyBorder="1" applyAlignment="1">
      <alignment horizontal="center"/>
    </xf>
    <xf numFmtId="0" fontId="16" fillId="0" borderId="0" xfId="2" applyFont="1" applyBorder="1" applyAlignment="1">
      <alignment horizontal="center" vertical="center" wrapText="1" readingOrder="2"/>
    </xf>
    <xf numFmtId="2" fontId="16" fillId="0" borderId="2" xfId="2" applyNumberFormat="1" applyFont="1" applyBorder="1" applyAlignment="1">
      <alignment horizontal="center" vertical="center" wrapText="1" readingOrder="2"/>
    </xf>
    <xf numFmtId="2" fontId="16" fillId="0" borderId="0" xfId="2" applyNumberFormat="1" applyFont="1" applyBorder="1" applyAlignment="1">
      <alignment horizontal="center" vertical="center" wrapText="1" readingOrder="2"/>
    </xf>
    <xf numFmtId="0" fontId="16" fillId="0" borderId="1" xfId="2" applyFont="1" applyBorder="1" applyAlignment="1">
      <alignment horizontal="center" vertical="center" wrapText="1"/>
    </xf>
    <xf numFmtId="0" fontId="16" fillId="0" borderId="3" xfId="33" applyFont="1" applyBorder="1" applyAlignment="1">
      <alignment horizontal="center" vertical="center" wrapText="1"/>
    </xf>
    <xf numFmtId="0" fontId="16" fillId="0" borderId="3" xfId="33" applyFont="1" applyBorder="1" applyAlignment="1">
      <alignment horizontal="center" vertical="center"/>
    </xf>
    <xf numFmtId="0" fontId="18" fillId="0" borderId="8" xfId="2" applyFont="1" applyFill="1" applyBorder="1" applyAlignment="1">
      <alignment horizontal="center" vertical="center"/>
    </xf>
    <xf numFmtId="0" fontId="18" fillId="0" borderId="10" xfId="2" applyFont="1" applyFill="1" applyBorder="1" applyAlignment="1">
      <alignment horizontal="center" vertical="center"/>
    </xf>
    <xf numFmtId="0" fontId="16" fillId="0" borderId="2" xfId="28" applyFont="1" applyBorder="1" applyAlignment="1">
      <alignment horizontal="center" vertical="center"/>
    </xf>
    <xf numFmtId="0" fontId="16" fillId="0" borderId="0" xfId="28" applyFont="1" applyBorder="1" applyAlignment="1">
      <alignment horizontal="center" vertical="center"/>
    </xf>
    <xf numFmtId="0" fontId="16" fillId="0" borderId="2" xfId="28" applyFont="1" applyBorder="1" applyAlignment="1">
      <alignment horizontal="center" vertical="center" wrapText="1"/>
    </xf>
    <xf numFmtId="0" fontId="16" fillId="0" borderId="0" xfId="28" applyFont="1" applyAlignment="1">
      <alignment horizontal="center" vertical="center" wrapText="1"/>
    </xf>
    <xf numFmtId="0" fontId="16" fillId="0" borderId="1" xfId="28" applyFont="1" applyBorder="1" applyAlignment="1">
      <alignment horizontal="center" vertical="center" wrapText="1"/>
    </xf>
    <xf numFmtId="0" fontId="16" fillId="0" borderId="0" xfId="28" applyFont="1" applyBorder="1" applyAlignment="1">
      <alignment horizontal="center"/>
    </xf>
    <xf numFmtId="0" fontId="16" fillId="0" borderId="3" xfId="2" applyFont="1" applyBorder="1" applyAlignment="1">
      <alignment horizontal="center" vertical="center" wrapText="1"/>
    </xf>
    <xf numFmtId="0" fontId="16" fillId="0" borderId="10" xfId="2" applyFont="1" applyBorder="1" applyAlignment="1">
      <alignment horizontal="center" vertical="center" wrapText="1"/>
    </xf>
    <xf numFmtId="0" fontId="34" fillId="0" borderId="0" xfId="2" applyFont="1" applyAlignment="1">
      <alignment horizontal="center"/>
    </xf>
    <xf numFmtId="0" fontId="16" fillId="0" borderId="1" xfId="2" applyFont="1" applyBorder="1" applyAlignment="1">
      <alignment horizontal="center"/>
    </xf>
    <xf numFmtId="0" fontId="16" fillId="0" borderId="0" xfId="2" applyFont="1" applyBorder="1" applyAlignment="1">
      <alignment horizontal="right"/>
    </xf>
    <xf numFmtId="0" fontId="16" fillId="0" borderId="2" xfId="2" applyFont="1" applyBorder="1" applyAlignment="1">
      <alignment horizontal="right"/>
    </xf>
    <xf numFmtId="0" fontId="16" fillId="0" borderId="1" xfId="2" applyFont="1" applyBorder="1" applyAlignment="1">
      <alignment horizontal="center" wrapText="1"/>
    </xf>
    <xf numFmtId="0" fontId="15" fillId="0" borderId="0" xfId="0" applyFont="1" applyFill="1" applyAlignment="1">
      <alignment horizontal="center" wrapText="1"/>
    </xf>
    <xf numFmtId="0" fontId="17" fillId="0" borderId="0" xfId="0" applyFont="1" applyFill="1" applyAlignment="1">
      <alignment wrapText="1"/>
    </xf>
    <xf numFmtId="0" fontId="21" fillId="0" borderId="0" xfId="0" applyFont="1" applyFill="1" applyAlignment="1">
      <alignment wrapText="1"/>
    </xf>
    <xf numFmtId="0" fontId="16" fillId="0" borderId="4" xfId="0" applyFont="1" applyBorder="1" applyAlignment="1">
      <alignment horizontal="center" vertical="center"/>
    </xf>
    <xf numFmtId="0" fontId="43" fillId="0" borderId="4" xfId="0" applyFont="1" applyBorder="1" applyAlignment="1">
      <alignment horizontal="center" vertical="center"/>
    </xf>
    <xf numFmtId="0" fontId="15" fillId="0" borderId="0" xfId="45" applyFont="1" applyFill="1"/>
    <xf numFmtId="0" fontId="15" fillId="0" borderId="1" xfId="45" applyFont="1" applyFill="1" applyBorder="1" applyAlignment="1">
      <alignment readingOrder="2"/>
    </xf>
    <xf numFmtId="0" fontId="16" fillId="0" borderId="0" xfId="45" applyFont="1" applyBorder="1" applyAlignment="1">
      <alignment horizontal="center" vertical="center" readingOrder="2"/>
    </xf>
    <xf numFmtId="0" fontId="16" fillId="0" borderId="0" xfId="45" applyFont="1" applyBorder="1" applyAlignment="1">
      <alignment horizontal="center" vertical="center"/>
    </xf>
    <xf numFmtId="0" fontId="17" fillId="0" borderId="0" xfId="45" applyFont="1" applyBorder="1"/>
    <xf numFmtId="0" fontId="17" fillId="0" borderId="0" xfId="45" applyFont="1"/>
    <xf numFmtId="0" fontId="16" fillId="0" borderId="1" xfId="45" applyFont="1" applyBorder="1" applyAlignment="1">
      <alignment horizontal="center" vertical="center" readingOrder="2"/>
    </xf>
    <xf numFmtId="0" fontId="16" fillId="0" borderId="0" xfId="45" applyFont="1" applyBorder="1" applyAlignment="1">
      <alignment vertical="center"/>
    </xf>
    <xf numFmtId="165" fontId="16" fillId="0" borderId="0" xfId="46" applyNumberFormat="1" applyFont="1" applyBorder="1" applyAlignment="1">
      <alignment horizontal="left"/>
    </xf>
    <xf numFmtId="166" fontId="17" fillId="0" borderId="0" xfId="45" applyNumberFormat="1" applyFont="1"/>
    <xf numFmtId="0" fontId="18" fillId="0" borderId="0" xfId="45" applyFont="1" applyBorder="1" applyAlignment="1">
      <alignment horizontal="right"/>
    </xf>
    <xf numFmtId="0" fontId="16" fillId="0" borderId="0" xfId="45" applyFont="1" applyBorder="1" applyAlignment="1">
      <alignment horizontal="right"/>
    </xf>
    <xf numFmtId="167" fontId="16" fillId="0" borderId="0" xfId="45" applyNumberFormat="1" applyFont="1" applyBorder="1" applyAlignment="1">
      <alignment horizontal="right"/>
    </xf>
    <xf numFmtId="166" fontId="16" fillId="0" borderId="0" xfId="45" applyNumberFormat="1" applyFont="1" applyBorder="1" applyAlignment="1">
      <alignment horizontal="right"/>
    </xf>
    <xf numFmtId="166" fontId="16" fillId="0" borderId="1" xfId="45" applyNumberFormat="1" applyFont="1" applyBorder="1" applyAlignment="1">
      <alignment horizontal="right"/>
    </xf>
    <xf numFmtId="165" fontId="16" fillId="0" borderId="1" xfId="46" applyNumberFormat="1" applyFont="1" applyBorder="1" applyAlignment="1">
      <alignment horizontal="left"/>
    </xf>
    <xf numFmtId="0" fontId="16" fillId="0" borderId="0" xfId="45" applyFont="1" applyBorder="1" applyAlignment="1">
      <alignment horizontal="right" readingOrder="2"/>
    </xf>
    <xf numFmtId="0" fontId="16" fillId="0" borderId="0" xfId="45" applyFont="1"/>
    <xf numFmtId="0" fontId="16" fillId="0" borderId="0" xfId="45" applyFont="1" applyAlignment="1">
      <alignment horizontal="right"/>
    </xf>
    <xf numFmtId="0" fontId="17" fillId="0" borderId="0" xfId="45" applyFont="1" applyAlignment="1">
      <alignment horizontal="right"/>
    </xf>
    <xf numFmtId="0" fontId="19" fillId="0" borderId="0" xfId="45" applyFont="1"/>
    <xf numFmtId="43" fontId="17" fillId="0" borderId="0" xfId="45" applyNumberFormat="1" applyFont="1" applyAlignment="1">
      <alignment horizontal="right"/>
    </xf>
    <xf numFmtId="0" fontId="18" fillId="0" borderId="4" xfId="45" applyFont="1" applyFill="1" applyBorder="1" applyAlignment="1">
      <alignment horizontal="center" vertical="center" wrapText="1"/>
    </xf>
    <xf numFmtId="0" fontId="16" fillId="0" borderId="4" xfId="45" applyFont="1" applyBorder="1" applyAlignment="1">
      <alignment horizontal="right" vertical="center" wrapText="1" readingOrder="2"/>
    </xf>
    <xf numFmtId="0" fontId="16" fillId="0" borderId="4" xfId="45" applyFont="1" applyBorder="1" applyAlignment="1">
      <alignment horizontal="center" vertical="center" wrapText="1"/>
    </xf>
    <xf numFmtId="0" fontId="16" fillId="0" borderId="4" xfId="45" applyFont="1" applyBorder="1" applyAlignment="1">
      <alignment horizontal="center" vertical="center"/>
    </xf>
    <xf numFmtId="0" fontId="16" fillId="0" borderId="4" xfId="45" applyFont="1" applyBorder="1" applyAlignment="1">
      <alignment vertical="center"/>
    </xf>
    <xf numFmtId="0" fontId="16" fillId="0" borderId="4" xfId="45" applyFont="1" applyBorder="1" applyAlignment="1">
      <alignment horizontal="right" vertical="center" readingOrder="2"/>
    </xf>
    <xf numFmtId="0" fontId="15" fillId="0" borderId="0" xfId="45" applyFont="1"/>
    <xf numFmtId="0" fontId="17" fillId="0" borderId="1" xfId="45" applyFont="1" applyBorder="1" applyAlignment="1">
      <alignment readingOrder="2"/>
    </xf>
    <xf numFmtId="0" fontId="17" fillId="0" borderId="1" xfId="45" applyFont="1" applyBorder="1"/>
    <xf numFmtId="0" fontId="16" fillId="0" borderId="0" xfId="45" applyFont="1" applyAlignment="1">
      <alignment horizontal="center" vertical="center" readingOrder="2"/>
    </xf>
    <xf numFmtId="0" fontId="16" fillId="0" borderId="0" xfId="45" applyFont="1" applyAlignment="1">
      <alignment horizontal="center" vertical="center"/>
    </xf>
    <xf numFmtId="0" fontId="16" fillId="0" borderId="2" xfId="45" applyFont="1" applyBorder="1" applyAlignment="1">
      <alignment horizontal="center" vertical="center"/>
    </xf>
    <xf numFmtId="168" fontId="16" fillId="0" borderId="0" xfId="45" applyNumberFormat="1" applyFont="1" applyBorder="1" applyAlignment="1">
      <alignment horizontal="center" vertical="center" readingOrder="2"/>
    </xf>
    <xf numFmtId="169" fontId="16" fillId="0" borderId="0" xfId="45" applyNumberFormat="1" applyFont="1"/>
    <xf numFmtId="165" fontId="16" fillId="0" borderId="0" xfId="46" applyNumberFormat="1" applyFont="1" applyAlignment="1">
      <alignment horizontal="left"/>
    </xf>
    <xf numFmtId="165" fontId="16" fillId="0" borderId="0" xfId="46" applyNumberFormat="1" applyFont="1"/>
    <xf numFmtId="2" fontId="17" fillId="0" borderId="0" xfId="45" applyNumberFormat="1" applyFont="1"/>
    <xf numFmtId="0" fontId="18" fillId="0" borderId="0" xfId="45" applyFont="1" applyAlignment="1">
      <alignment horizontal="right"/>
    </xf>
    <xf numFmtId="165" fontId="16" fillId="0" borderId="0" xfId="46" applyNumberFormat="1" applyFont="1" applyBorder="1"/>
    <xf numFmtId="0" fontId="16" fillId="0" borderId="1" xfId="45" applyFont="1" applyBorder="1" applyAlignment="1">
      <alignment horizontal="right"/>
    </xf>
    <xf numFmtId="165" fontId="16" fillId="0" borderId="1" xfId="46" applyNumberFormat="1" applyFont="1" applyBorder="1"/>
    <xf numFmtId="49" fontId="16" fillId="0" borderId="0" xfId="45" applyNumberFormat="1" applyFont="1" applyAlignment="1">
      <alignment horizontal="right" readingOrder="2"/>
    </xf>
    <xf numFmtId="0" fontId="16" fillId="0" borderId="0" xfId="45" applyFont="1" applyAlignment="1">
      <alignment horizontal="right" readingOrder="2"/>
    </xf>
    <xf numFmtId="2" fontId="16" fillId="0" borderId="0" xfId="45" applyNumberFormat="1" applyFont="1"/>
    <xf numFmtId="165" fontId="17" fillId="0" borderId="0" xfId="45" applyNumberFormat="1" applyFont="1"/>
    <xf numFmtId="0" fontId="22" fillId="0" borderId="0" xfId="45" applyFont="1"/>
    <xf numFmtId="0" fontId="18" fillId="0" borderId="4" xfId="45" applyFont="1" applyFill="1" applyBorder="1" applyAlignment="1">
      <alignment horizontal="center" vertical="center"/>
    </xf>
    <xf numFmtId="0" fontId="18" fillId="0" borderId="5" xfId="45" applyFont="1" applyFill="1" applyBorder="1" applyAlignment="1">
      <alignment horizontal="center" vertical="center"/>
    </xf>
    <xf numFmtId="0" fontId="16" fillId="0" borderId="4" xfId="45" applyFont="1" applyBorder="1" applyAlignment="1">
      <alignment horizontal="right" vertical="center" wrapText="1"/>
    </xf>
    <xf numFmtId="167" fontId="16" fillId="0" borderId="0" xfId="45" applyNumberFormat="1" applyFont="1"/>
    <xf numFmtId="1" fontId="17" fillId="0" borderId="0" xfId="45" applyNumberFormat="1" applyFont="1"/>
    <xf numFmtId="167" fontId="17" fillId="0" borderId="0" xfId="45" applyNumberFormat="1" applyFont="1"/>
    <xf numFmtId="167" fontId="17" fillId="0" borderId="0" xfId="45" applyNumberFormat="1" applyFont="1" applyFill="1"/>
    <xf numFmtId="1" fontId="16" fillId="0" borderId="1" xfId="45" applyNumberFormat="1" applyFont="1" applyBorder="1"/>
    <xf numFmtId="167" fontId="16" fillId="0" borderId="1" xfId="45" applyNumberFormat="1" applyFont="1" applyBorder="1"/>
    <xf numFmtId="1" fontId="16" fillId="0" borderId="0" xfId="45" applyNumberFormat="1" applyFont="1"/>
    <xf numFmtId="167" fontId="16" fillId="0" borderId="0" xfId="45" applyNumberFormat="1" applyFont="1" applyBorder="1" applyAlignment="1">
      <alignment horizontal="center" vertical="center" wrapText="1"/>
    </xf>
    <xf numFmtId="0" fontId="16" fillId="0" borderId="0" xfId="45" applyFont="1" applyBorder="1" applyAlignment="1">
      <alignment horizontal="center"/>
    </xf>
    <xf numFmtId="167" fontId="16" fillId="0" borderId="0" xfId="45" applyNumberFormat="1" applyFont="1" applyAlignment="1">
      <alignment horizontal="center" vertical="center"/>
    </xf>
    <xf numFmtId="1" fontId="16" fillId="0" borderId="0" xfId="45" applyNumberFormat="1" applyFont="1" applyBorder="1"/>
    <xf numFmtId="167" fontId="16" fillId="0" borderId="0" xfId="45" applyNumberFormat="1" applyFont="1" applyBorder="1"/>
    <xf numFmtId="167" fontId="16" fillId="0" borderId="0" xfId="45" applyNumberFormat="1" applyFont="1" applyBorder="1" applyAlignment="1">
      <alignment horizontal="center" vertical="center"/>
    </xf>
    <xf numFmtId="1" fontId="16" fillId="0" borderId="0" xfId="45" applyNumberFormat="1" applyFont="1" applyAlignment="1">
      <alignment horizontal="right" readingOrder="2"/>
    </xf>
    <xf numFmtId="1" fontId="18" fillId="0" borderId="0" xfId="45" applyNumberFormat="1" applyFont="1" applyAlignment="1">
      <alignment horizontal="right"/>
    </xf>
    <xf numFmtId="1" fontId="16" fillId="0" borderId="1" xfId="45" applyNumberFormat="1" applyFont="1" applyBorder="1" applyAlignment="1">
      <alignment horizontal="right" readingOrder="2"/>
    </xf>
    <xf numFmtId="1" fontId="16" fillId="0" borderId="0" xfId="45" applyNumberFormat="1" applyFont="1" applyBorder="1" applyAlignment="1">
      <alignment horizontal="right" readingOrder="2"/>
    </xf>
    <xf numFmtId="0" fontId="16" fillId="0" borderId="0" xfId="45" applyFont="1" applyBorder="1"/>
    <xf numFmtId="167" fontId="16" fillId="0" borderId="4" xfId="45" applyNumberFormat="1" applyFont="1" applyBorder="1" applyAlignment="1">
      <alignment horizontal="right" vertical="center" wrapText="1"/>
    </xf>
    <xf numFmtId="167" fontId="16" fillId="0" borderId="4" xfId="45" applyNumberFormat="1" applyFont="1" applyBorder="1" applyAlignment="1">
      <alignment horizontal="center" vertical="center"/>
    </xf>
    <xf numFmtId="167" fontId="16" fillId="0" borderId="4" xfId="45" applyNumberFormat="1" applyFont="1" applyFill="1" applyBorder="1" applyAlignment="1">
      <alignment horizontal="right" vertical="center" wrapText="1"/>
    </xf>
    <xf numFmtId="167" fontId="16" fillId="0" borderId="4" xfId="45" applyNumberFormat="1" applyFont="1" applyBorder="1" applyAlignment="1">
      <alignment horizontal="right" vertical="center"/>
    </xf>
    <xf numFmtId="0" fontId="9" fillId="0" borderId="0" xfId="45" applyFont="1" applyFill="1"/>
    <xf numFmtId="0" fontId="16" fillId="0" borderId="1" xfId="45" applyFont="1" applyBorder="1"/>
    <xf numFmtId="0" fontId="16" fillId="0" borderId="0" xfId="45" applyFont="1" applyBorder="1" applyAlignment="1">
      <alignment horizontal="center" vertical="center" wrapText="1"/>
    </xf>
    <xf numFmtId="167" fontId="16" fillId="0" borderId="0" xfId="45" applyNumberFormat="1" applyFont="1" applyBorder="1" applyAlignment="1"/>
    <xf numFmtId="165" fontId="16" fillId="0" borderId="0" xfId="46" applyNumberFormat="1" applyFont="1" applyBorder="1" applyAlignment="1"/>
    <xf numFmtId="167" fontId="16" fillId="0" borderId="1" xfId="45" applyNumberFormat="1" applyFont="1" applyBorder="1" applyAlignment="1">
      <alignment horizontal="left"/>
    </xf>
    <xf numFmtId="165" fontId="16" fillId="0" borderId="0" xfId="45" applyNumberFormat="1" applyFont="1"/>
    <xf numFmtId="0" fontId="16" fillId="0" borderId="4" xfId="45" applyFont="1" applyBorder="1" applyAlignment="1">
      <alignment horizontal="center" vertical="center" wrapText="1" readingOrder="2"/>
    </xf>
    <xf numFmtId="0" fontId="10" fillId="0" borderId="0" xfId="47" applyFont="1" applyFill="1"/>
    <xf numFmtId="0" fontId="15" fillId="0" borderId="0" xfId="47" applyFont="1" applyFill="1" applyAlignment="1">
      <alignment horizontal="right"/>
    </xf>
    <xf numFmtId="0" fontId="10" fillId="0" borderId="0" xfId="47" applyFont="1" applyFill="1" applyAlignment="1">
      <alignment horizontal="right"/>
    </xf>
    <xf numFmtId="166" fontId="16" fillId="0" borderId="0" xfId="47" applyNumberFormat="1" applyFont="1" applyBorder="1" applyAlignment="1">
      <alignment horizontal="right"/>
    </xf>
    <xf numFmtId="0" fontId="16" fillId="0" borderId="0" xfId="47" applyFont="1" applyBorder="1" applyAlignment="1">
      <alignment horizontal="right" readingOrder="2"/>
    </xf>
    <xf numFmtId="43" fontId="10" fillId="0" borderId="0" xfId="47" applyNumberFormat="1" applyFont="1"/>
    <xf numFmtId="0" fontId="10" fillId="0" borderId="0" xfId="47" applyFont="1"/>
    <xf numFmtId="0" fontId="10" fillId="0" borderId="0" xfId="47" applyFont="1" applyBorder="1"/>
    <xf numFmtId="0" fontId="53" fillId="0" borderId="0" xfId="47"/>
    <xf numFmtId="165" fontId="10" fillId="0" borderId="0" xfId="47" applyNumberFormat="1" applyFont="1"/>
    <xf numFmtId="0" fontId="16" fillId="0" borderId="1" xfId="47" applyFont="1" applyBorder="1" applyAlignment="1">
      <alignment horizontal="right" readingOrder="2"/>
    </xf>
    <xf numFmtId="166" fontId="16" fillId="0" borderId="1" xfId="47" applyNumberFormat="1" applyFont="1" applyBorder="1" applyAlignment="1">
      <alignment horizontal="right"/>
    </xf>
    <xf numFmtId="0" fontId="16" fillId="0" borderId="0" xfId="47" applyFont="1" applyAlignment="1">
      <alignment horizontal="right"/>
    </xf>
    <xf numFmtId="0" fontId="16" fillId="0" borderId="0" xfId="47" applyFont="1" applyBorder="1"/>
    <xf numFmtId="0" fontId="2" fillId="0" borderId="0" xfId="47" applyFont="1"/>
    <xf numFmtId="0" fontId="18" fillId="0" borderId="4" xfId="47" applyFont="1" applyFill="1" applyBorder="1" applyAlignment="1">
      <alignment horizontal="center" vertical="center"/>
    </xf>
    <xf numFmtId="0" fontId="18" fillId="0" borderId="4" xfId="47" applyFont="1" applyFill="1" applyBorder="1" applyAlignment="1">
      <alignment horizontal="center" vertical="center" wrapText="1"/>
    </xf>
    <xf numFmtId="0" fontId="15" fillId="0" borderId="0" xfId="47" applyFont="1" applyFill="1" applyAlignment="1">
      <alignment horizontal="centerContinuous"/>
    </xf>
    <xf numFmtId="0" fontId="30" fillId="0" borderId="0" xfId="47" applyFont="1" applyFill="1" applyBorder="1" applyAlignment="1">
      <alignment horizontal="center" readingOrder="2"/>
    </xf>
    <xf numFmtId="0" fontId="30" fillId="0" borderId="0" xfId="47" applyFont="1" applyFill="1" applyBorder="1" applyAlignment="1">
      <alignment horizontal="centerContinuous" readingOrder="2"/>
    </xf>
    <xf numFmtId="0" fontId="21" fillId="0" borderId="0" xfId="47" applyFont="1" applyFill="1" applyBorder="1" applyAlignment="1">
      <alignment horizontal="center" readingOrder="2"/>
    </xf>
    <xf numFmtId="0" fontId="41" fillId="0" borderId="0" xfId="47" applyFont="1" applyFill="1" applyBorder="1" applyAlignment="1">
      <alignment horizontal="center" readingOrder="2"/>
    </xf>
    <xf numFmtId="0" fontId="41" fillId="0" borderId="0" xfId="47" applyFont="1" applyFill="1" applyBorder="1" applyAlignment="1">
      <alignment horizontal="centerContinuous" readingOrder="2"/>
    </xf>
    <xf numFmtId="0" fontId="30" fillId="0" borderId="1" xfId="47" applyFont="1" applyFill="1" applyBorder="1" applyAlignment="1">
      <alignment horizontal="centerContinuous" readingOrder="2"/>
    </xf>
    <xf numFmtId="0" fontId="16" fillId="0" borderId="0" xfId="47" applyFont="1" applyBorder="1" applyAlignment="1">
      <alignment horizontal="right"/>
    </xf>
    <xf numFmtId="167" fontId="16" fillId="0" borderId="0" xfId="47" applyNumberFormat="1" applyFont="1" applyBorder="1" applyAlignment="1">
      <alignment horizontal="right"/>
    </xf>
    <xf numFmtId="0" fontId="16" fillId="0" borderId="0" xfId="47" applyNumberFormat="1" applyFont="1" applyBorder="1" applyAlignment="1">
      <alignment horizontal="right"/>
    </xf>
    <xf numFmtId="165" fontId="10" fillId="0" borderId="0" xfId="47" applyNumberFormat="1" applyFont="1" applyBorder="1"/>
    <xf numFmtId="167" fontId="10" fillId="0" borderId="0" xfId="47" applyNumberFormat="1" applyFont="1" applyBorder="1" applyAlignment="1">
      <alignment horizontal="center"/>
    </xf>
    <xf numFmtId="0" fontId="16" fillId="0" borderId="1" xfId="47" applyFont="1" applyBorder="1" applyAlignment="1">
      <alignment horizontal="right"/>
    </xf>
    <xf numFmtId="167" fontId="16" fillId="0" borderId="1" xfId="47" applyNumberFormat="1" applyFont="1" applyBorder="1" applyAlignment="1">
      <alignment horizontal="right"/>
    </xf>
    <xf numFmtId="0" fontId="32" fillId="0" borderId="0" xfId="47" applyFont="1"/>
    <xf numFmtId="0" fontId="52" fillId="0" borderId="1" xfId="48" applyBorder="1"/>
    <xf numFmtId="0" fontId="52" fillId="0" borderId="0" xfId="48"/>
    <xf numFmtId="0" fontId="16" fillId="0" borderId="0" xfId="48" applyFont="1"/>
    <xf numFmtId="0" fontId="16" fillId="0" borderId="0" xfId="48" applyFont="1" applyBorder="1" applyAlignment="1">
      <alignment horizontal="center" wrapText="1"/>
    </xf>
    <xf numFmtId="0" fontId="16" fillId="0" borderId="1" xfId="48" applyFont="1" applyBorder="1" applyAlignment="1">
      <alignment wrapText="1"/>
    </xf>
    <xf numFmtId="0" fontId="16" fillId="0" borderId="0" xfId="48" applyFont="1" applyBorder="1" applyAlignment="1">
      <alignment horizontal="right"/>
    </xf>
    <xf numFmtId="3" fontId="16" fillId="0" borderId="0" xfId="48" applyNumberFormat="1" applyFont="1" applyBorder="1"/>
    <xf numFmtId="0" fontId="16" fillId="0" borderId="0" xfId="48" applyFont="1" applyFill="1" applyBorder="1" applyAlignment="1">
      <alignment horizontal="right"/>
    </xf>
    <xf numFmtId="3" fontId="16" fillId="0" borderId="0" xfId="48" applyNumberFormat="1" applyFont="1" applyFill="1" applyBorder="1"/>
    <xf numFmtId="0" fontId="18" fillId="0" borderId="0" xfId="48" applyFont="1" applyBorder="1" applyAlignment="1">
      <alignment horizontal="right"/>
    </xf>
    <xf numFmtId="0" fontId="16" fillId="0" borderId="0" xfId="48" applyFont="1" applyBorder="1" applyAlignment="1">
      <alignment horizontal="right" readingOrder="2"/>
    </xf>
    <xf numFmtId="0" fontId="16" fillId="0" borderId="1" xfId="48" applyFont="1" applyBorder="1" applyAlignment="1">
      <alignment horizontal="right" readingOrder="2"/>
    </xf>
    <xf numFmtId="3" fontId="16" fillId="0" borderId="1" xfId="48" applyNumberFormat="1" applyFont="1" applyBorder="1"/>
    <xf numFmtId="0" fontId="17" fillId="0" borderId="0" xfId="48" applyFont="1"/>
    <xf numFmtId="0" fontId="16" fillId="0" borderId="3" xfId="48" applyFont="1" applyBorder="1" applyAlignment="1">
      <alignment horizontal="left"/>
    </xf>
    <xf numFmtId="0" fontId="18" fillId="0" borderId="3" xfId="48" applyFont="1" applyBorder="1" applyAlignment="1">
      <alignment readingOrder="2"/>
    </xf>
    <xf numFmtId="0" fontId="45" fillId="0" borderId="3" xfId="48" applyFont="1" applyBorder="1" applyAlignment="1">
      <alignment horizontal="right" readingOrder="2"/>
    </xf>
    <xf numFmtId="0" fontId="18" fillId="0" borderId="0" xfId="48" applyFont="1" applyBorder="1" applyAlignment="1">
      <alignment horizontal="left"/>
    </xf>
    <xf numFmtId="0" fontId="34" fillId="0" borderId="0" xfId="48" applyFont="1" applyBorder="1" applyAlignment="1">
      <alignment readingOrder="2"/>
    </xf>
    <xf numFmtId="3" fontId="34" fillId="0" borderId="0" xfId="48" applyNumberFormat="1" applyFont="1" applyBorder="1" applyAlignment="1">
      <alignment horizontal="right" readingOrder="2"/>
    </xf>
    <xf numFmtId="0" fontId="18" fillId="0" borderId="0" xfId="48" applyFont="1" applyAlignment="1">
      <alignment horizontal="left"/>
    </xf>
    <xf numFmtId="0" fontId="18" fillId="0" borderId="0" xfId="48" applyFont="1" applyAlignment="1">
      <alignment readingOrder="2"/>
    </xf>
    <xf numFmtId="3" fontId="18" fillId="0" borderId="0" xfId="48" applyNumberFormat="1" applyFont="1" applyBorder="1" applyAlignment="1">
      <alignment horizontal="right" readingOrder="2"/>
    </xf>
    <xf numFmtId="0" fontId="16" fillId="0" borderId="0" xfId="48" applyFont="1" applyAlignment="1">
      <alignment horizontal="left"/>
    </xf>
    <xf numFmtId="0" fontId="16" fillId="0" borderId="0" xfId="48" applyFont="1" applyBorder="1" applyAlignment="1">
      <alignment wrapText="1" readingOrder="2"/>
    </xf>
    <xf numFmtId="3" fontId="16" fillId="0" borderId="0" xfId="46" applyNumberFormat="1" applyFont="1" applyAlignment="1">
      <alignment readingOrder="2"/>
    </xf>
    <xf numFmtId="3" fontId="16" fillId="0" borderId="0" xfId="46" applyNumberFormat="1" applyFont="1" applyFill="1" applyBorder="1" applyAlignment="1">
      <alignment readingOrder="2"/>
    </xf>
    <xf numFmtId="0" fontId="16" fillId="0" borderId="0" xfId="48" applyFont="1" applyAlignment="1">
      <alignment readingOrder="2"/>
    </xf>
    <xf numFmtId="3" fontId="16" fillId="0" borderId="0" xfId="48" applyNumberFormat="1" applyFont="1" applyAlignment="1">
      <alignment readingOrder="2"/>
    </xf>
    <xf numFmtId="0" fontId="34" fillId="0" borderId="0" xfId="48" applyFont="1" applyAlignment="1">
      <alignment readingOrder="2"/>
    </xf>
    <xf numFmtId="0" fontId="16" fillId="0" borderId="0" xfId="48" applyFont="1" applyBorder="1" applyAlignment="1">
      <alignment horizontal="left"/>
    </xf>
    <xf numFmtId="0" fontId="16" fillId="0" borderId="0" xfId="48" applyFont="1" applyFill="1" applyBorder="1" applyAlignment="1">
      <alignment wrapText="1" readingOrder="2"/>
    </xf>
    <xf numFmtId="3" fontId="16" fillId="0" borderId="0" xfId="48" applyNumberFormat="1" applyFont="1" applyBorder="1" applyAlignment="1">
      <alignment horizontal="right" readingOrder="2"/>
    </xf>
    <xf numFmtId="3" fontId="34" fillId="0" borderId="0" xfId="48" applyNumberFormat="1" applyFont="1" applyBorder="1" applyAlignment="1">
      <alignment readingOrder="2"/>
    </xf>
    <xf numFmtId="0" fontId="16" fillId="0" borderId="0" xfId="48" applyFont="1" applyBorder="1"/>
    <xf numFmtId="0" fontId="16" fillId="0" borderId="0" xfId="48" applyFont="1" applyBorder="1" applyAlignment="1">
      <alignment readingOrder="2"/>
    </xf>
    <xf numFmtId="3" fontId="16" fillId="0" borderId="0" xfId="48" applyNumberFormat="1" applyFont="1" applyBorder="1" applyAlignment="1">
      <alignment readingOrder="2"/>
    </xf>
    <xf numFmtId="0" fontId="18" fillId="0" borderId="0" xfId="48" applyFont="1" applyBorder="1" applyAlignment="1">
      <alignment horizontal="right" wrapText="1" readingOrder="2"/>
    </xf>
    <xf numFmtId="3" fontId="18" fillId="0" borderId="0" xfId="48" applyNumberFormat="1" applyFont="1" applyBorder="1" applyAlignment="1">
      <alignment readingOrder="2"/>
    </xf>
    <xf numFmtId="0" fontId="18" fillId="0" borderId="0" xfId="48" applyFont="1"/>
    <xf numFmtId="0" fontId="18" fillId="0" borderId="1" xfId="48" applyFont="1" applyBorder="1" applyAlignment="1">
      <alignment horizontal="left"/>
    </xf>
    <xf numFmtId="0" fontId="18" fillId="0" borderId="1" xfId="48" applyFont="1" applyBorder="1" applyAlignment="1">
      <alignment horizontal="right" wrapText="1" readingOrder="2"/>
    </xf>
    <xf numFmtId="3" fontId="18" fillId="0" borderId="1" xfId="48" applyNumberFormat="1" applyFont="1" applyBorder="1" applyAlignment="1">
      <alignment readingOrder="1"/>
    </xf>
    <xf numFmtId="0" fontId="16" fillId="0" borderId="0" xfId="48" applyFont="1" applyAlignment="1">
      <alignment horizontal="left" readingOrder="2"/>
    </xf>
    <xf numFmtId="0" fontId="16" fillId="0" borderId="0" xfId="48" applyFont="1" applyAlignment="1">
      <alignment horizontal="right" readingOrder="2"/>
    </xf>
    <xf numFmtId="0" fontId="16" fillId="0" borderId="0" xfId="48" applyFont="1" applyAlignment="1">
      <alignment horizontal="right" wrapText="1" readingOrder="2"/>
    </xf>
    <xf numFmtId="3" fontId="16" fillId="0" borderId="0" xfId="48" applyNumberFormat="1" applyFont="1"/>
    <xf numFmtId="0" fontId="16" fillId="0" borderId="0" xfId="50" applyFont="1"/>
    <xf numFmtId="0" fontId="34" fillId="0" borderId="0" xfId="49" applyFont="1" applyAlignment="1">
      <alignment horizontal="center" wrapText="1"/>
    </xf>
    <xf numFmtId="0" fontId="34" fillId="0" borderId="0" xfId="49" applyFont="1" applyAlignment="1">
      <alignment horizontal="center"/>
    </xf>
    <xf numFmtId="0" fontId="16" fillId="0" borderId="0" xfId="50" applyFont="1" applyAlignment="1">
      <alignment horizontal="center"/>
    </xf>
    <xf numFmtId="0" fontId="18" fillId="0" borderId="4" xfId="49" applyFont="1" applyFill="1" applyBorder="1" applyAlignment="1">
      <alignment horizontal="center" vertical="center" wrapText="1"/>
    </xf>
    <xf numFmtId="0" fontId="18" fillId="0" borderId="4" xfId="49" applyFont="1" applyFill="1" applyBorder="1" applyAlignment="1">
      <alignment horizontal="center" vertical="center"/>
    </xf>
    <xf numFmtId="0" fontId="18" fillId="0" borderId="4" xfId="50" applyFont="1" applyBorder="1" applyAlignment="1">
      <alignment horizontal="center" vertical="center" wrapText="1"/>
    </xf>
    <xf numFmtId="0" fontId="18" fillId="0" borderId="4" xfId="50" applyFont="1" applyBorder="1" applyAlignment="1">
      <alignment horizontal="center" vertical="center"/>
    </xf>
    <xf numFmtId="0" fontId="18" fillId="0" borderId="5" xfId="50" applyFont="1" applyBorder="1" applyAlignment="1">
      <alignment horizontal="center" vertical="center"/>
    </xf>
    <xf numFmtId="0" fontId="18" fillId="0" borderId="8" xfId="48" applyFont="1" applyBorder="1" applyAlignment="1">
      <alignment vertical="center" wrapText="1" readingOrder="2"/>
    </xf>
    <xf numFmtId="0" fontId="16" fillId="0" borderId="4" xfId="50" applyFont="1" applyBorder="1" applyAlignment="1">
      <alignment vertical="center" wrapText="1"/>
    </xf>
    <xf numFmtId="0" fontId="16" fillId="0" borderId="4" xfId="50" applyFont="1" applyBorder="1" applyAlignment="1">
      <alignment horizontal="center" vertical="center" wrapText="1"/>
    </xf>
    <xf numFmtId="0" fontId="16" fillId="0" borderId="8" xfId="50" applyFont="1" applyBorder="1" applyAlignment="1">
      <alignment horizontal="center" vertical="center" wrapText="1"/>
    </xf>
    <xf numFmtId="0" fontId="18" fillId="0" borderId="13" xfId="48" applyFont="1" applyBorder="1" applyAlignment="1">
      <alignment vertical="center" wrapText="1" readingOrder="2"/>
    </xf>
    <xf numFmtId="0" fontId="16" fillId="0" borderId="7" xfId="48" applyFont="1" applyFill="1" applyBorder="1" applyAlignment="1">
      <alignment vertical="center" wrapText="1" readingOrder="2"/>
    </xf>
    <xf numFmtId="0" fontId="16" fillId="0" borderId="4" xfId="48" applyFont="1" applyBorder="1" applyAlignment="1">
      <alignment vertical="center" wrapText="1"/>
    </xf>
    <xf numFmtId="0" fontId="16" fillId="0" borderId="4" xfId="48" applyFont="1" applyFill="1" applyBorder="1" applyAlignment="1">
      <alignment vertical="center" wrapText="1" readingOrder="2"/>
    </xf>
    <xf numFmtId="0" fontId="16" fillId="0" borderId="4" xfId="48" applyFont="1" applyBorder="1" applyAlignment="1">
      <alignment horizontal="right" vertical="center" wrapText="1"/>
    </xf>
    <xf numFmtId="0" fontId="16" fillId="0" borderId="4" xfId="48" applyFont="1" applyBorder="1" applyAlignment="1">
      <alignment vertical="center" wrapText="1" readingOrder="2"/>
    </xf>
    <xf numFmtId="0" fontId="16" fillId="0" borderId="5" xfId="48" applyFont="1" applyFill="1" applyBorder="1" applyAlignment="1">
      <alignment vertical="center" wrapText="1" readingOrder="2"/>
    </xf>
    <xf numFmtId="0" fontId="16" fillId="0" borderId="4" xfId="50" applyNumberFormat="1" applyFont="1" applyBorder="1" applyAlignment="1">
      <alignment vertical="center" wrapText="1"/>
    </xf>
    <xf numFmtId="0" fontId="16" fillId="0" borderId="7" xfId="48" applyFont="1" applyBorder="1" applyAlignment="1">
      <alignment vertical="center" wrapText="1" readingOrder="2"/>
    </xf>
    <xf numFmtId="0" fontId="16" fillId="0" borderId="7" xfId="50" applyFont="1" applyBorder="1" applyAlignment="1">
      <alignment vertical="center" wrapText="1"/>
    </xf>
    <xf numFmtId="0" fontId="18" fillId="0" borderId="4" xfId="48" applyFont="1" applyBorder="1" applyAlignment="1">
      <alignment vertical="center" wrapText="1" readingOrder="2"/>
    </xf>
    <xf numFmtId="0" fontId="16" fillId="0" borderId="5" xfId="48" applyFont="1" applyBorder="1" applyAlignment="1">
      <alignment vertical="center" wrapText="1" readingOrder="2"/>
    </xf>
    <xf numFmtId="3" fontId="18" fillId="0" borderId="8" xfId="48" applyNumberFormat="1" applyFont="1" applyBorder="1" applyAlignment="1">
      <alignment horizontal="right" vertical="center" wrapText="1" readingOrder="2"/>
    </xf>
    <xf numFmtId="0" fontId="16" fillId="0" borderId="4" xfId="48" applyFont="1" applyBorder="1" applyAlignment="1">
      <alignment horizontal="right" vertical="center" wrapText="1" readingOrder="2"/>
    </xf>
    <xf numFmtId="0" fontId="18" fillId="0" borderId="4" xfId="48" applyFont="1" applyBorder="1" applyAlignment="1">
      <alignment horizontal="right" vertical="center" wrapText="1" readingOrder="2"/>
    </xf>
    <xf numFmtId="0" fontId="16" fillId="0" borderId="0" xfId="50" applyFont="1" applyAlignment="1">
      <alignment wrapText="1"/>
    </xf>
    <xf numFmtId="0" fontId="18" fillId="0" borderId="3" xfId="48" applyFont="1" applyBorder="1"/>
    <xf numFmtId="0" fontId="34" fillId="0" borderId="0" xfId="48" applyFont="1" applyBorder="1"/>
    <xf numFmtId="3" fontId="34" fillId="0" borderId="0" xfId="48" applyNumberFormat="1" applyFont="1" applyBorder="1" applyAlignment="1">
      <alignment horizontal="right"/>
    </xf>
    <xf numFmtId="3" fontId="18" fillId="0" borderId="0" xfId="48" applyNumberFormat="1" applyFont="1" applyBorder="1" applyAlignment="1">
      <alignment horizontal="right"/>
    </xf>
    <xf numFmtId="0" fontId="16" fillId="0" borderId="0" xfId="48" applyFont="1" applyFill="1" applyBorder="1" applyAlignment="1">
      <alignment wrapText="1"/>
    </xf>
    <xf numFmtId="3" fontId="16" fillId="0" borderId="0" xfId="48" applyNumberFormat="1" applyFont="1" applyBorder="1" applyAlignment="1">
      <alignment horizontal="right"/>
    </xf>
    <xf numFmtId="0" fontId="16" fillId="0" borderId="0" xfId="48" applyFont="1" applyBorder="1" applyAlignment="1">
      <alignment wrapText="1"/>
    </xf>
    <xf numFmtId="0" fontId="34" fillId="0" borderId="0" xfId="48" applyFont="1"/>
    <xf numFmtId="3" fontId="16" fillId="0" borderId="0" xfId="48" applyNumberFormat="1" applyFont="1" applyBorder="1" applyAlignment="1">
      <alignment horizontal="right" readingOrder="1"/>
    </xf>
    <xf numFmtId="0" fontId="34" fillId="0" borderId="1" xfId="48" applyFont="1" applyBorder="1"/>
    <xf numFmtId="3" fontId="34" fillId="0" borderId="1" xfId="48" applyNumberFormat="1" applyFont="1" applyBorder="1" applyAlignment="1">
      <alignment horizontal="right"/>
    </xf>
    <xf numFmtId="43" fontId="16" fillId="0" borderId="0" xfId="46" applyFont="1" applyBorder="1"/>
    <xf numFmtId="0" fontId="16" fillId="0" borderId="0" xfId="48" applyFont="1" applyBorder="1" applyAlignment="1">
      <alignment horizontal="center" vertical="center" wrapText="1"/>
    </xf>
    <xf numFmtId="0" fontId="16" fillId="0" borderId="2" xfId="45" applyFont="1" applyBorder="1" applyAlignment="1">
      <alignment horizontal="center" vertical="center" wrapText="1" readingOrder="2"/>
    </xf>
    <xf numFmtId="0" fontId="16" fillId="0" borderId="1" xfId="45" applyFont="1" applyBorder="1" applyAlignment="1">
      <alignment horizontal="center" vertical="center" readingOrder="2"/>
    </xf>
    <xf numFmtId="0" fontId="16" fillId="0" borderId="3" xfId="45" applyFont="1" applyBorder="1" applyAlignment="1">
      <alignment horizontal="center" vertical="center"/>
    </xf>
    <xf numFmtId="0" fontId="16" fillId="0" borderId="2" xfId="45" applyFont="1" applyBorder="1" applyAlignment="1">
      <alignment horizontal="center" vertical="center" readingOrder="2"/>
    </xf>
    <xf numFmtId="0" fontId="15" fillId="0" borderId="0" xfId="45" applyFont="1" applyFill="1" applyAlignment="1">
      <alignment horizontal="center" readingOrder="2"/>
    </xf>
    <xf numFmtId="0" fontId="9" fillId="0" borderId="0" xfId="45" applyFont="1" applyFill="1" applyAlignment="1">
      <alignment horizontal="center"/>
    </xf>
    <xf numFmtId="0" fontId="16" fillId="0" borderId="0" xfId="45" applyFont="1" applyBorder="1" applyAlignment="1">
      <alignment horizontal="center" vertical="center" readingOrder="2"/>
    </xf>
    <xf numFmtId="0" fontId="16" fillId="0" borderId="1" xfId="45" applyFont="1" applyBorder="1" applyAlignment="1">
      <alignment horizontal="center" vertical="center" wrapText="1" readingOrder="2"/>
    </xf>
    <xf numFmtId="0" fontId="20" fillId="0" borderId="0" xfId="45" applyFont="1" applyAlignment="1">
      <alignment horizontal="center"/>
    </xf>
    <xf numFmtId="0" fontId="16" fillId="0" borderId="2" xfId="45" applyFont="1" applyBorder="1" applyAlignment="1">
      <alignment horizontal="center" vertical="center" wrapText="1"/>
    </xf>
    <xf numFmtId="0" fontId="16" fillId="0" borderId="1" xfId="45" applyFont="1" applyBorder="1" applyAlignment="1">
      <alignment horizontal="center" vertical="center"/>
    </xf>
    <xf numFmtId="0" fontId="16" fillId="0" borderId="0" xfId="45" applyFont="1" applyBorder="1" applyAlignment="1">
      <alignment horizontal="center" vertical="center" wrapText="1"/>
    </xf>
    <xf numFmtId="0" fontId="16" fillId="0" borderId="1" xfId="45" applyFont="1" applyBorder="1" applyAlignment="1">
      <alignment horizontal="center" vertical="center" wrapText="1"/>
    </xf>
    <xf numFmtId="0" fontId="16" fillId="0" borderId="2" xfId="45" applyFont="1" applyBorder="1" applyAlignment="1">
      <alignment horizontal="center" vertical="center"/>
    </xf>
    <xf numFmtId="0" fontId="16" fillId="0" borderId="0" xfId="45" applyFont="1" applyBorder="1" applyAlignment="1">
      <alignment horizontal="center" vertical="center"/>
    </xf>
    <xf numFmtId="0" fontId="16" fillId="0" borderId="0" xfId="45" applyFont="1" applyAlignment="1">
      <alignment horizontal="center" vertical="center" wrapText="1"/>
    </xf>
    <xf numFmtId="0" fontId="9" fillId="0" borderId="0" xfId="45" applyFont="1" applyFill="1" applyAlignment="1">
      <alignment horizontal="center" readingOrder="2"/>
    </xf>
    <xf numFmtId="0" fontId="21" fillId="0" borderId="0" xfId="45" applyFont="1" applyFill="1" applyAlignment="1">
      <alignment horizontal="center" readingOrder="2"/>
    </xf>
    <xf numFmtId="0" fontId="16" fillId="0" borderId="5" xfId="27" applyFont="1" applyBorder="1" applyAlignment="1">
      <alignment horizontal="right" vertical="center" wrapText="1" readingOrder="2"/>
    </xf>
    <xf numFmtId="0" fontId="16" fillId="0" borderId="6" xfId="45" applyFont="1" applyBorder="1" applyAlignment="1">
      <alignment vertical="center" wrapText="1"/>
    </xf>
    <xf numFmtId="0" fontId="16" fillId="0" borderId="7" xfId="45" applyFont="1" applyBorder="1" applyAlignment="1">
      <alignment vertical="center" wrapText="1"/>
    </xf>
    <xf numFmtId="167" fontId="16" fillId="0" borderId="0" xfId="45" applyNumberFormat="1" applyFont="1" applyBorder="1" applyAlignment="1">
      <alignment horizontal="right" indent="4" readingOrder="2"/>
    </xf>
    <xf numFmtId="1" fontId="16" fillId="0" borderId="2" xfId="45" applyNumberFormat="1" applyFont="1" applyBorder="1" applyAlignment="1">
      <alignment horizontal="right" vertical="top" wrapText="1" readingOrder="2"/>
    </xf>
    <xf numFmtId="1" fontId="16" fillId="0" borderId="0" xfId="45" applyNumberFormat="1" applyFont="1" applyBorder="1" applyAlignment="1">
      <alignment horizontal="right" vertical="top" wrapText="1" readingOrder="2"/>
    </xf>
    <xf numFmtId="1" fontId="16" fillId="0" borderId="0" xfId="45" applyNumberFormat="1" applyFont="1" applyBorder="1" applyAlignment="1">
      <alignment horizontal="right" vertical="top" readingOrder="2"/>
    </xf>
    <xf numFmtId="167" fontId="16" fillId="0" borderId="2" xfId="45" applyNumberFormat="1" applyFont="1" applyBorder="1" applyAlignment="1">
      <alignment horizontal="center" vertical="center"/>
    </xf>
    <xf numFmtId="167" fontId="16" fillId="0" borderId="0" xfId="45" applyNumberFormat="1" applyFont="1" applyBorder="1" applyAlignment="1">
      <alignment horizontal="center" vertical="center"/>
    </xf>
    <xf numFmtId="167" fontId="16" fillId="0" borderId="1" xfId="45" applyNumberFormat="1" applyFont="1" applyBorder="1" applyAlignment="1">
      <alignment horizontal="center" vertical="center"/>
    </xf>
    <xf numFmtId="167" fontId="16" fillId="0" borderId="2" xfId="45" applyNumberFormat="1" applyFont="1" applyBorder="1" applyAlignment="1">
      <alignment horizontal="center" vertical="center" wrapText="1"/>
    </xf>
    <xf numFmtId="167" fontId="16" fillId="0" borderId="1" xfId="45" applyNumberFormat="1" applyFont="1" applyBorder="1" applyAlignment="1">
      <alignment horizontal="center" vertical="center" wrapText="1"/>
    </xf>
    <xf numFmtId="1" fontId="9" fillId="0" borderId="0" xfId="45" applyNumberFormat="1" applyFont="1" applyFill="1" applyAlignment="1">
      <alignment horizontal="center"/>
    </xf>
    <xf numFmtId="1" fontId="16" fillId="0" borderId="2" xfId="45" applyNumberFormat="1" applyFont="1" applyBorder="1" applyAlignment="1">
      <alignment horizontal="center" vertical="center"/>
    </xf>
    <xf numFmtId="1" fontId="16" fillId="0" borderId="0" xfId="45" applyNumberFormat="1" applyFont="1" applyBorder="1" applyAlignment="1">
      <alignment horizontal="center" vertical="center"/>
    </xf>
    <xf numFmtId="1" fontId="16" fillId="0" borderId="1" xfId="45" applyNumberFormat="1" applyFont="1" applyBorder="1" applyAlignment="1">
      <alignment horizontal="center" vertical="center"/>
    </xf>
    <xf numFmtId="1" fontId="16" fillId="0" borderId="2" xfId="45" applyNumberFormat="1" applyFont="1" applyBorder="1" applyAlignment="1">
      <alignment horizontal="center" vertical="center" wrapText="1"/>
    </xf>
    <xf numFmtId="1" fontId="16" fillId="0" borderId="0" xfId="45" applyNumberFormat="1" applyFont="1" applyBorder="1" applyAlignment="1">
      <alignment horizontal="center" vertical="center" wrapText="1"/>
    </xf>
    <xf numFmtId="1" fontId="16" fillId="0" borderId="1" xfId="45" applyNumberFormat="1" applyFont="1" applyBorder="1" applyAlignment="1">
      <alignment horizontal="center" vertical="center" wrapText="1"/>
    </xf>
    <xf numFmtId="167" fontId="16" fillId="0" borderId="0" xfId="45" applyNumberFormat="1" applyFont="1" applyAlignment="1">
      <alignment horizontal="center" vertical="center"/>
    </xf>
    <xf numFmtId="0" fontId="15" fillId="0" borderId="0" xfId="2" applyFont="1" applyFill="1" applyAlignment="1">
      <alignment horizontal="center" readingOrder="2"/>
    </xf>
    <xf numFmtId="0" fontId="9" fillId="0" borderId="0" xfId="28" applyFont="1" applyFill="1" applyAlignment="1">
      <alignment horizontal="center" readingOrder="2"/>
    </xf>
    <xf numFmtId="0" fontId="16" fillId="0" borderId="2" xfId="28" applyFont="1" applyBorder="1" applyAlignment="1">
      <alignment horizontal="center" vertical="center" wrapText="1" shrinkToFit="1"/>
    </xf>
    <xf numFmtId="0" fontId="16" fillId="0" borderId="1" xfId="28" applyFont="1" applyBorder="1" applyAlignment="1">
      <alignment horizontal="center" vertical="center" wrapText="1" shrinkToFit="1"/>
    </xf>
    <xf numFmtId="0" fontId="16" fillId="0" borderId="3" xfId="2" applyFont="1" applyBorder="1" applyAlignment="1">
      <alignment horizontal="center" vertical="center"/>
    </xf>
    <xf numFmtId="0" fontId="16" fillId="0" borderId="3" xfId="28" applyFont="1" applyBorder="1" applyAlignment="1">
      <alignment horizontal="center" vertical="center"/>
    </xf>
    <xf numFmtId="0" fontId="16" fillId="0" borderId="2" xfId="2" applyFont="1" applyBorder="1" applyAlignment="1">
      <alignment horizontal="center" readingOrder="2"/>
    </xf>
    <xf numFmtId="0" fontId="20" fillId="0" borderId="0" xfId="28" applyFont="1" applyFill="1" applyBorder="1" applyAlignment="1">
      <alignment horizontal="center" readingOrder="2"/>
    </xf>
    <xf numFmtId="0" fontId="16" fillId="0" borderId="7" xfId="2" applyFont="1" applyBorder="1" applyAlignment="1">
      <alignment vertical="center" wrapText="1"/>
    </xf>
    <xf numFmtId="0" fontId="16" fillId="0" borderId="2" xfId="2" applyFont="1" applyBorder="1" applyAlignment="1">
      <alignment horizontal="center" wrapText="1" readingOrder="2"/>
    </xf>
    <xf numFmtId="0" fontId="16" fillId="0" borderId="0" xfId="2" applyFont="1" applyBorder="1" applyAlignment="1">
      <alignment horizontal="center" wrapText="1" readingOrder="2"/>
    </xf>
    <xf numFmtId="0" fontId="16" fillId="0" borderId="1" xfId="2" applyFont="1" applyBorder="1" applyAlignment="1">
      <alignment horizontal="center" wrapText="1" readingOrder="2"/>
    </xf>
    <xf numFmtId="2" fontId="16" fillId="0" borderId="0" xfId="2" applyNumberFormat="1" applyFont="1" applyBorder="1" applyAlignment="1">
      <alignment horizontal="center" vertical="center" readingOrder="2"/>
    </xf>
    <xf numFmtId="2" fontId="16" fillId="0" borderId="1" xfId="2" applyNumberFormat="1" applyFont="1" applyBorder="1" applyAlignment="1">
      <alignment horizontal="center" vertical="center" readingOrder="2"/>
    </xf>
    <xf numFmtId="0" fontId="16" fillId="0" borderId="2" xfId="2" applyFont="1" applyBorder="1" applyAlignment="1">
      <alignment horizontal="center" vertical="center" wrapText="1" readingOrder="2"/>
    </xf>
    <xf numFmtId="0" fontId="16" fillId="0" borderId="1" xfId="2" applyFont="1" applyBorder="1" applyAlignment="1">
      <alignment horizontal="center" vertical="center" wrapText="1" readingOrder="2"/>
    </xf>
    <xf numFmtId="0" fontId="16" fillId="0" borderId="0" xfId="2" applyFont="1" applyBorder="1" applyAlignment="1">
      <alignment horizontal="left"/>
    </xf>
    <xf numFmtId="0" fontId="16" fillId="0" borderId="0" xfId="2" applyFont="1" applyBorder="1" applyAlignment="1">
      <alignment horizontal="center"/>
    </xf>
    <xf numFmtId="1" fontId="15" fillId="0" borderId="0" xfId="2" applyNumberFormat="1" applyFont="1" applyFill="1" applyAlignment="1">
      <alignment horizontal="center"/>
    </xf>
    <xf numFmtId="1" fontId="9" fillId="0" borderId="0" xfId="2" applyNumberFormat="1" applyFont="1" applyFill="1" applyAlignment="1">
      <alignment horizontal="center"/>
    </xf>
    <xf numFmtId="2" fontId="16" fillId="0" borderId="2" xfId="2" applyNumberFormat="1" applyFont="1" applyFill="1" applyBorder="1" applyAlignment="1">
      <alignment horizontal="center" vertical="center" readingOrder="2"/>
    </xf>
    <xf numFmtId="2" fontId="16" fillId="0" borderId="0" xfId="2" applyNumberFormat="1" applyFont="1" applyFill="1" applyBorder="1" applyAlignment="1">
      <alignment horizontal="center" vertical="center" readingOrder="2"/>
    </xf>
    <xf numFmtId="2" fontId="16" fillId="0" borderId="1" xfId="2" applyNumberFormat="1" applyFont="1" applyFill="1" applyBorder="1" applyAlignment="1">
      <alignment horizontal="center" vertical="center" readingOrder="2"/>
    </xf>
    <xf numFmtId="0" fontId="16" fillId="0" borderId="0" xfId="2" applyFont="1" applyBorder="1" applyAlignment="1">
      <alignment horizontal="center" vertical="center" wrapText="1" readingOrder="2"/>
    </xf>
    <xf numFmtId="2" fontId="16" fillId="0" borderId="2" xfId="2" applyNumberFormat="1" applyFont="1" applyBorder="1" applyAlignment="1">
      <alignment horizontal="center" vertical="center" wrapText="1" readingOrder="2"/>
    </xf>
    <xf numFmtId="2" fontId="16" fillId="0" borderId="0" xfId="2" applyNumberFormat="1" applyFont="1" applyBorder="1" applyAlignment="1">
      <alignment horizontal="center" vertical="center" wrapText="1" readingOrder="2"/>
    </xf>
    <xf numFmtId="2" fontId="16" fillId="0" borderId="1" xfId="2" applyNumberFormat="1" applyFont="1" applyBorder="1" applyAlignment="1">
      <alignment horizontal="center" vertical="center" wrapText="1" readingOrder="2"/>
    </xf>
    <xf numFmtId="2" fontId="16" fillId="0" borderId="3" xfId="2" applyNumberFormat="1" applyFont="1" applyBorder="1" applyAlignment="1">
      <alignment horizontal="center" vertical="center" readingOrder="2"/>
    </xf>
    <xf numFmtId="0" fontId="16" fillId="0" borderId="3" xfId="2" applyFont="1" applyBorder="1" applyAlignment="1">
      <alignment horizontal="center" vertical="center" readingOrder="2"/>
    </xf>
    <xf numFmtId="0" fontId="16" fillId="0" borderId="2"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1" xfId="2" applyFont="1" applyBorder="1" applyAlignment="1">
      <alignment horizontal="center" vertical="center" wrapText="1"/>
    </xf>
    <xf numFmtId="0" fontId="20" fillId="0" borderId="0" xfId="2" applyFont="1" applyBorder="1" applyAlignment="1">
      <alignment horizontal="center"/>
    </xf>
    <xf numFmtId="0" fontId="16" fillId="0" borderId="5" xfId="31" applyFont="1" applyBorder="1" applyAlignment="1">
      <alignment horizontal="right" vertical="center" wrapText="1"/>
    </xf>
    <xf numFmtId="0" fontId="16" fillId="0" borderId="7" xfId="31" applyFont="1" applyBorder="1" applyAlignment="1">
      <alignment horizontal="right" vertical="center" wrapText="1"/>
    </xf>
    <xf numFmtId="0" fontId="16" fillId="0" borderId="6" xfId="31" applyFont="1" applyBorder="1" applyAlignment="1">
      <alignment horizontal="right" vertical="center" wrapText="1"/>
    </xf>
    <xf numFmtId="0" fontId="16" fillId="0" borderId="3" xfId="33" applyFont="1" applyBorder="1" applyAlignment="1">
      <alignment horizontal="center" vertical="center" wrapText="1"/>
    </xf>
    <xf numFmtId="0" fontId="16" fillId="0" borderId="3" xfId="33" applyFont="1" applyBorder="1" applyAlignment="1">
      <alignment horizontal="center" vertical="center"/>
    </xf>
    <xf numFmtId="2" fontId="16" fillId="0" borderId="2" xfId="2" applyNumberFormat="1" applyFont="1" applyBorder="1" applyAlignment="1">
      <alignment horizontal="center"/>
    </xf>
    <xf numFmtId="167" fontId="16" fillId="0" borderId="2" xfId="2" applyNumberFormat="1" applyFont="1" applyBorder="1" applyAlignment="1">
      <alignment horizontal="center"/>
    </xf>
    <xf numFmtId="0" fontId="15" fillId="0" borderId="0" xfId="2" applyFont="1" applyFill="1" applyAlignment="1">
      <alignment horizontal="center"/>
    </xf>
    <xf numFmtId="0" fontId="9" fillId="0" borderId="0" xfId="2" applyFont="1" applyFill="1" applyAlignment="1">
      <alignment horizontal="center"/>
    </xf>
    <xf numFmtId="0" fontId="16" fillId="0" borderId="2" xfId="33" applyFont="1" applyBorder="1" applyAlignment="1">
      <alignment horizontal="center" vertical="center"/>
    </xf>
    <xf numFmtId="0" fontId="16" fillId="0" borderId="1" xfId="33" applyFont="1" applyBorder="1" applyAlignment="1">
      <alignment horizontal="center" vertical="center"/>
    </xf>
    <xf numFmtId="167" fontId="16" fillId="0" borderId="2" xfId="2" applyNumberFormat="1" applyFont="1" applyBorder="1" applyAlignment="1">
      <alignment horizontal="center" vertical="center"/>
    </xf>
    <xf numFmtId="167" fontId="16" fillId="0" borderId="1" xfId="2" applyNumberFormat="1" applyFont="1" applyBorder="1" applyAlignment="1">
      <alignment horizontal="center" vertical="center"/>
    </xf>
    <xf numFmtId="167" fontId="16" fillId="0" borderId="2" xfId="2" applyNumberFormat="1" applyFont="1" applyBorder="1" applyAlignment="1">
      <alignment horizontal="center" vertical="center" wrapText="1"/>
    </xf>
    <xf numFmtId="167" fontId="16" fillId="0" borderId="1" xfId="2" applyNumberFormat="1" applyFont="1" applyBorder="1" applyAlignment="1">
      <alignment horizontal="center" vertical="center" wrapText="1"/>
    </xf>
    <xf numFmtId="0" fontId="16" fillId="0" borderId="2" xfId="33" applyFont="1" applyBorder="1" applyAlignment="1">
      <alignment horizontal="center" vertical="center" wrapText="1"/>
    </xf>
    <xf numFmtId="0" fontId="16" fillId="0" borderId="1" xfId="33" applyFont="1" applyBorder="1" applyAlignment="1">
      <alignment horizontal="center" vertical="center" wrapText="1"/>
    </xf>
    <xf numFmtId="0" fontId="20" fillId="0" borderId="0" xfId="2" applyFont="1" applyAlignment="1">
      <alignment horizontal="center"/>
    </xf>
    <xf numFmtId="0" fontId="18" fillId="0" borderId="8" xfId="2" applyFont="1" applyFill="1" applyBorder="1" applyAlignment="1">
      <alignment horizontal="center" vertical="center"/>
    </xf>
    <xf numFmtId="0" fontId="18" fillId="0" borderId="10" xfId="2" applyFont="1" applyFill="1" applyBorder="1" applyAlignment="1">
      <alignment horizontal="center" vertical="center"/>
    </xf>
    <xf numFmtId="0" fontId="18" fillId="0" borderId="5" xfId="34" applyFont="1" applyFill="1" applyBorder="1" applyAlignment="1">
      <alignment horizontal="center" vertical="center" textRotation="90" wrapText="1"/>
    </xf>
    <xf numFmtId="0" fontId="18" fillId="0" borderId="6" xfId="34" applyFont="1" applyFill="1" applyBorder="1" applyAlignment="1">
      <alignment horizontal="center" vertical="center" textRotation="90" wrapText="1"/>
    </xf>
    <xf numFmtId="0" fontId="18" fillId="0" borderId="7" xfId="34" applyFont="1" applyFill="1" applyBorder="1" applyAlignment="1">
      <alignment horizontal="center" vertical="center" textRotation="90" wrapText="1"/>
    </xf>
    <xf numFmtId="0" fontId="18" fillId="0" borderId="6" xfId="2" applyFont="1" applyBorder="1" applyAlignment="1">
      <alignment textRotation="90" wrapText="1"/>
    </xf>
    <xf numFmtId="0" fontId="18" fillId="0" borderId="7" xfId="2" applyFont="1" applyBorder="1" applyAlignment="1">
      <alignment textRotation="90" wrapText="1"/>
    </xf>
    <xf numFmtId="0" fontId="9" fillId="0" borderId="0" xfId="28" applyFont="1" applyFill="1" applyAlignment="1">
      <alignment horizontal="center"/>
    </xf>
    <xf numFmtId="0" fontId="21" fillId="0" borderId="0" xfId="28" applyFont="1" applyFill="1" applyAlignment="1">
      <alignment horizontal="center"/>
    </xf>
    <xf numFmtId="0" fontId="16" fillId="0" borderId="2" xfId="28" applyFont="1" applyBorder="1" applyAlignment="1">
      <alignment horizontal="center" vertical="center"/>
    </xf>
    <xf numFmtId="0" fontId="16" fillId="0" borderId="0" xfId="28" applyFont="1" applyBorder="1" applyAlignment="1">
      <alignment horizontal="center" vertical="center"/>
    </xf>
    <xf numFmtId="0" fontId="16" fillId="0" borderId="1" xfId="28" applyFont="1" applyBorder="1" applyAlignment="1">
      <alignment horizontal="center" vertical="center"/>
    </xf>
    <xf numFmtId="0" fontId="16" fillId="0" borderId="3" xfId="28" applyFont="1" applyBorder="1" applyAlignment="1">
      <alignment horizontal="center"/>
    </xf>
    <xf numFmtId="0" fontId="16" fillId="0" borderId="2" xfId="28" applyFont="1" applyBorder="1" applyAlignment="1">
      <alignment horizontal="center" vertical="center" wrapText="1"/>
    </xf>
    <xf numFmtId="0" fontId="16" fillId="0" borderId="0" xfId="28" applyFont="1" applyAlignment="1">
      <alignment horizontal="center" vertical="center" wrapText="1"/>
    </xf>
    <xf numFmtId="0" fontId="16" fillId="0" borderId="1" xfId="28" applyFont="1" applyBorder="1" applyAlignment="1">
      <alignment horizontal="center" vertical="center" wrapText="1"/>
    </xf>
    <xf numFmtId="0" fontId="16" fillId="0" borderId="2" xfId="28" applyFont="1" applyBorder="1" applyAlignment="1">
      <alignment horizontal="center" vertical="center" wrapText="1" readingOrder="2"/>
    </xf>
    <xf numFmtId="0" fontId="16" fillId="0" borderId="1" xfId="28" applyFont="1" applyBorder="1" applyAlignment="1">
      <alignment horizontal="center" vertical="center" wrapText="1" readingOrder="2"/>
    </xf>
    <xf numFmtId="0" fontId="16" fillId="0" borderId="0" xfId="28" applyFont="1" applyBorder="1" applyAlignment="1">
      <alignment horizontal="right" indent="4" readingOrder="2"/>
    </xf>
    <xf numFmtId="0" fontId="16" fillId="0" borderId="0" xfId="2" applyFont="1" applyAlignment="1">
      <alignment horizontal="right" wrapText="1" readingOrder="2"/>
    </xf>
    <xf numFmtId="0" fontId="9" fillId="0" borderId="0" xfId="28" applyFont="1" applyFill="1" applyBorder="1" applyAlignment="1">
      <alignment horizontal="center"/>
    </xf>
    <xf numFmtId="0" fontId="16" fillId="0" borderId="5" xfId="28" applyFont="1" applyFill="1" applyBorder="1" applyAlignment="1">
      <alignment horizontal="right" vertical="center" wrapText="1" readingOrder="2"/>
    </xf>
    <xf numFmtId="0" fontId="16" fillId="0" borderId="6" xfId="2" applyFont="1" applyBorder="1" applyAlignment="1">
      <alignment horizontal="right" vertical="center" wrapText="1" readingOrder="2"/>
    </xf>
    <xf numFmtId="0" fontId="16" fillId="0" borderId="7" xfId="2" applyFont="1" applyBorder="1" applyAlignment="1">
      <alignment horizontal="right" vertical="center" wrapText="1" readingOrder="2"/>
    </xf>
    <xf numFmtId="0" fontId="16" fillId="0" borderId="0" xfId="28" applyFont="1" applyBorder="1" applyAlignment="1">
      <alignment horizontal="center"/>
    </xf>
    <xf numFmtId="0" fontId="16" fillId="0" borderId="2" xfId="28" applyFont="1" applyBorder="1" applyAlignment="1">
      <alignment horizontal="center"/>
    </xf>
    <xf numFmtId="0" fontId="16" fillId="0" borderId="0" xfId="45" applyFont="1" applyBorder="1" applyAlignment="1">
      <alignment horizontal="right" indent="5" readingOrder="2"/>
    </xf>
    <xf numFmtId="0" fontId="15" fillId="0" borderId="0" xfId="45" applyFont="1" applyFill="1" applyAlignment="1">
      <alignment horizontal="center"/>
    </xf>
    <xf numFmtId="0" fontId="9" fillId="0" borderId="0" xfId="45" applyFont="1" applyFill="1" applyBorder="1" applyAlignment="1">
      <alignment horizontal="center"/>
    </xf>
    <xf numFmtId="0" fontId="16" fillId="0" borderId="0" xfId="45" applyFont="1" applyBorder="1" applyAlignment="1">
      <alignment horizontal="center"/>
    </xf>
    <xf numFmtId="0" fontId="25" fillId="0" borderId="0" xfId="28" applyFont="1" applyBorder="1" applyAlignment="1">
      <alignment horizontal="right" wrapText="1" indent="5" readingOrder="2"/>
    </xf>
    <xf numFmtId="0" fontId="31" fillId="0" borderId="0" xfId="2" applyFont="1" applyFill="1" applyBorder="1" applyAlignment="1">
      <alignment horizontal="center" readingOrder="2"/>
    </xf>
    <xf numFmtId="0" fontId="16" fillId="0" borderId="3" xfId="2" applyFont="1" applyBorder="1" applyAlignment="1">
      <alignment horizontal="center" vertical="center" wrapText="1"/>
    </xf>
    <xf numFmtId="0" fontId="16" fillId="0" borderId="10"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2" xfId="2" applyFont="1" applyBorder="1" applyAlignment="1">
      <alignment horizontal="center"/>
    </xf>
    <xf numFmtId="0" fontId="16" fillId="0" borderId="14" xfId="2" applyFont="1" applyBorder="1" applyAlignment="1">
      <alignment horizontal="center"/>
    </xf>
    <xf numFmtId="0" fontId="34" fillId="0" borderId="0" xfId="2" applyFont="1" applyAlignment="1">
      <alignment horizontal="center"/>
    </xf>
    <xf numFmtId="0" fontId="16" fillId="0" borderId="2" xfId="32" applyFont="1" applyBorder="1" applyAlignment="1">
      <alignment horizontal="right" vertical="center" readingOrder="2"/>
    </xf>
    <xf numFmtId="0" fontId="21" fillId="0" borderId="0" xfId="2" applyFont="1" applyFill="1" applyAlignment="1">
      <alignment horizontal="center" readingOrder="2"/>
    </xf>
    <xf numFmtId="0" fontId="16" fillId="0" borderId="3" xfId="2" applyFont="1" applyFill="1" applyBorder="1" applyAlignment="1">
      <alignment horizontal="center" vertical="center"/>
    </xf>
    <xf numFmtId="0" fontId="16" fillId="0" borderId="0" xfId="32" applyFont="1" applyBorder="1" applyAlignment="1">
      <alignment horizontal="right" vertical="center" readingOrder="2"/>
    </xf>
    <xf numFmtId="0" fontId="16" fillId="0" borderId="3" xfId="2" applyFont="1" applyFill="1" applyBorder="1" applyAlignment="1">
      <alignment horizontal="center"/>
    </xf>
    <xf numFmtId="0" fontId="21" fillId="0" borderId="0" xfId="2" applyFont="1" applyFill="1" applyAlignment="1">
      <alignment horizontal="center"/>
    </xf>
    <xf numFmtId="0" fontId="21" fillId="0" borderId="1" xfId="2" applyFont="1" applyFill="1" applyBorder="1" applyAlignment="1">
      <alignment horizontal="center"/>
    </xf>
    <xf numFmtId="0" fontId="16" fillId="0" borderId="1" xfId="2" applyFont="1" applyBorder="1" applyAlignment="1">
      <alignment horizontal="center"/>
    </xf>
    <xf numFmtId="0" fontId="9" fillId="0" borderId="1" xfId="2" applyFont="1" applyFill="1" applyBorder="1" applyAlignment="1">
      <alignment horizontal="center"/>
    </xf>
    <xf numFmtId="0" fontId="16" fillId="0" borderId="1" xfId="2" applyFont="1" applyFill="1" applyBorder="1" applyAlignment="1">
      <alignment horizontal="center"/>
    </xf>
    <xf numFmtId="0" fontId="16" fillId="0" borderId="0" xfId="38" applyFont="1" applyBorder="1" applyAlignment="1">
      <alignment horizontal="center"/>
    </xf>
    <xf numFmtId="0" fontId="15" fillId="0" borderId="0" xfId="47" applyFont="1" applyFill="1" applyAlignment="1">
      <alignment horizontal="center"/>
    </xf>
    <xf numFmtId="0" fontId="21" fillId="0" borderId="0" xfId="47" applyFont="1" applyFill="1" applyBorder="1" applyAlignment="1">
      <alignment horizontal="center" readingOrder="2"/>
    </xf>
    <xf numFmtId="0" fontId="21" fillId="0" borderId="1" xfId="47" applyFont="1" applyFill="1" applyBorder="1" applyAlignment="1">
      <alignment horizontal="center" readingOrder="2"/>
    </xf>
    <xf numFmtId="0" fontId="16" fillId="0" borderId="1" xfId="38" applyFont="1" applyBorder="1" applyAlignment="1">
      <alignment horizontal="center"/>
    </xf>
    <xf numFmtId="0" fontId="34" fillId="0" borderId="0" xfId="47" applyFont="1" applyAlignment="1">
      <alignment horizontal="center"/>
    </xf>
    <xf numFmtId="0" fontId="16" fillId="0" borderId="0" xfId="39" applyFont="1" applyBorder="1" applyAlignment="1">
      <alignment horizontal="center"/>
    </xf>
    <xf numFmtId="0" fontId="16" fillId="0" borderId="1" xfId="39" applyFont="1" applyBorder="1" applyAlignment="1">
      <alignment horizontal="center"/>
    </xf>
    <xf numFmtId="0" fontId="16" fillId="0" borderId="3" xfId="39" applyFont="1" applyBorder="1" applyAlignment="1">
      <alignment horizontal="center"/>
    </xf>
    <xf numFmtId="0" fontId="15" fillId="0" borderId="0" xfId="2" applyFont="1" applyFill="1" applyBorder="1" applyAlignment="1">
      <alignment horizontal="center"/>
    </xf>
    <xf numFmtId="0" fontId="15" fillId="0" borderId="0" xfId="2" applyFont="1" applyFill="1" applyBorder="1" applyAlignment="1">
      <alignment horizontal="center" readingOrder="2"/>
    </xf>
    <xf numFmtId="0" fontId="16" fillId="0" borderId="0" xfId="2" applyFont="1" applyBorder="1" applyAlignment="1">
      <alignment horizontal="right"/>
    </xf>
    <xf numFmtId="0" fontId="42" fillId="0" borderId="1" xfId="2" applyFont="1" applyFill="1" applyBorder="1" applyAlignment="1">
      <alignment horizontal="center" readingOrder="2"/>
    </xf>
    <xf numFmtId="0" fontId="16" fillId="0" borderId="2" xfId="2" applyFont="1" applyBorder="1" applyAlignment="1"/>
    <xf numFmtId="0" fontId="16" fillId="0" borderId="2" xfId="2" applyFont="1" applyBorder="1" applyAlignment="1">
      <alignment horizontal="center" wrapText="1"/>
    </xf>
    <xf numFmtId="0" fontId="16" fillId="0" borderId="1" xfId="2" applyFont="1" applyBorder="1" applyAlignment="1"/>
    <xf numFmtId="0" fontId="16" fillId="0" borderId="2" xfId="2" applyFont="1" applyBorder="1" applyAlignment="1">
      <alignment horizontal="right"/>
    </xf>
    <xf numFmtId="0" fontId="16" fillId="0" borderId="0" xfId="2" applyFont="1" applyBorder="1" applyAlignment="1">
      <alignment horizontal="center" wrapText="1"/>
    </xf>
    <xf numFmtId="0" fontId="16" fillId="0" borderId="3" xfId="2" applyFont="1" applyBorder="1" applyAlignment="1">
      <alignment horizontal="center" wrapText="1"/>
    </xf>
    <xf numFmtId="0" fontId="16" fillId="0" borderId="1" xfId="2" applyFont="1" applyBorder="1" applyAlignment="1">
      <alignment horizontal="center" wrapText="1"/>
    </xf>
    <xf numFmtId="0" fontId="15" fillId="0" borderId="0" xfId="14" applyFont="1" applyFill="1" applyAlignment="1">
      <alignment horizontal="center" wrapText="1"/>
    </xf>
    <xf numFmtId="0" fontId="21" fillId="0" borderId="0" xfId="14" applyFont="1" applyFill="1" applyAlignment="1">
      <alignment horizontal="center" wrapText="1"/>
    </xf>
    <xf numFmtId="0" fontId="16" fillId="0" borderId="3" xfId="48" applyFont="1" applyBorder="1" applyAlignment="1">
      <alignment horizontal="center" wrapText="1"/>
    </xf>
    <xf numFmtId="0" fontId="34" fillId="0" borderId="0" xfId="0" applyFont="1" applyAlignment="1">
      <alignment horizontal="center"/>
    </xf>
    <xf numFmtId="0" fontId="16" fillId="0" borderId="5" xfId="16" applyFont="1" applyBorder="1" applyAlignment="1">
      <alignment horizontal="center" wrapText="1"/>
    </xf>
    <xf numFmtId="0" fontId="16" fillId="0" borderId="7" xfId="16" applyFont="1" applyBorder="1" applyAlignment="1">
      <alignment horizontal="center" wrapText="1"/>
    </xf>
    <xf numFmtId="0" fontId="15" fillId="0" borderId="0" xfId="0" applyFont="1" applyFill="1" applyAlignment="1">
      <alignment horizontal="center" wrapText="1"/>
    </xf>
    <xf numFmtId="0" fontId="17" fillId="0" borderId="0" xfId="0" applyFont="1" applyFill="1" applyAlignment="1">
      <alignment wrapText="1"/>
    </xf>
    <xf numFmtId="0" fontId="21" fillId="0" borderId="0" xfId="0" applyFont="1" applyFill="1" applyAlignment="1">
      <alignment horizontal="center" wrapText="1"/>
    </xf>
    <xf numFmtId="0" fontId="21" fillId="0" borderId="0" xfId="0" applyFont="1" applyFill="1" applyAlignment="1">
      <alignment wrapText="1"/>
    </xf>
    <xf numFmtId="0" fontId="16" fillId="0" borderId="3" xfId="15" applyFont="1" applyBorder="1" applyAlignment="1">
      <alignment horizontal="center" wrapText="1"/>
    </xf>
    <xf numFmtId="0" fontId="16" fillId="0" borderId="3" xfId="15" applyFont="1" applyBorder="1" applyAlignment="1">
      <alignment horizontal="center"/>
    </xf>
    <xf numFmtId="0" fontId="15" fillId="0" borderId="0" xfId="43" applyNumberFormat="1" applyFont="1" applyFill="1" applyAlignment="1">
      <alignment horizontal="center" readingOrder="2"/>
    </xf>
    <xf numFmtId="0" fontId="15" fillId="0" borderId="0" xfId="43" applyNumberFormat="1" applyFont="1" applyFill="1" applyAlignment="1">
      <alignment horizontal="center"/>
    </xf>
    <xf numFmtId="0" fontId="21" fillId="0" borderId="1" xfId="48" applyFont="1" applyBorder="1" applyAlignment="1">
      <alignment horizontal="center" readingOrder="2"/>
    </xf>
    <xf numFmtId="0" fontId="34" fillId="0" borderId="0" xfId="49" applyFont="1" applyAlignment="1">
      <alignment horizontal="center"/>
    </xf>
    <xf numFmtId="0" fontId="16" fillId="0" borderId="5" xfId="48" applyFont="1" applyBorder="1" applyAlignment="1">
      <alignment horizontal="center" vertical="center" wrapText="1" readingOrder="2"/>
    </xf>
    <xf numFmtId="0" fontId="16" fillId="0" borderId="6" xfId="48" applyFont="1" applyBorder="1" applyAlignment="1"/>
    <xf numFmtId="0" fontId="16" fillId="0" borderId="7" xfId="48" applyFont="1" applyBorder="1" applyAlignment="1"/>
    <xf numFmtId="0" fontId="21" fillId="0" borderId="1" xfId="43" applyNumberFormat="1" applyFont="1" applyBorder="1" applyAlignment="1">
      <alignment horizontal="center" readingOrder="2"/>
    </xf>
    <xf numFmtId="0" fontId="16" fillId="0" borderId="0" xfId="48" applyFont="1" applyAlignment="1">
      <alignment horizontal="right" wrapText="1" readingOrder="2"/>
    </xf>
    <xf numFmtId="0" fontId="16" fillId="0" borderId="0" xfId="48" applyFont="1" applyAlignment="1">
      <alignment horizontal="right"/>
    </xf>
    <xf numFmtId="0" fontId="16" fillId="0" borderId="6" xfId="48" applyFont="1" applyBorder="1" applyAlignment="1">
      <alignment horizontal="center" vertical="center" wrapText="1"/>
    </xf>
    <xf numFmtId="0" fontId="16" fillId="0" borderId="7" xfId="48" applyFont="1" applyBorder="1" applyAlignment="1">
      <alignment horizontal="center" vertical="center" wrapText="1"/>
    </xf>
    <xf numFmtId="0" fontId="43" fillId="0" borderId="4" xfId="0" applyFont="1" applyBorder="1" applyAlignment="1">
      <alignment horizontal="center"/>
    </xf>
    <xf numFmtId="14" fontId="43" fillId="0" borderId="4" xfId="0" applyNumberFormat="1" applyFont="1" applyBorder="1" applyAlignment="1">
      <alignment horizontal="center"/>
    </xf>
    <xf numFmtId="0" fontId="43" fillId="0" borderId="2" xfId="0" applyFont="1" applyBorder="1" applyAlignment="1">
      <alignment horizontal="right" wrapText="1" readingOrder="2"/>
    </xf>
    <xf numFmtId="0" fontId="46" fillId="0" borderId="0" xfId="0" applyFont="1" applyBorder="1" applyAlignment="1">
      <alignment horizontal="center"/>
    </xf>
    <xf numFmtId="0" fontId="46" fillId="0" borderId="0" xfId="0" applyFont="1" applyBorder="1" applyAlignment="1">
      <alignment horizontal="center" vertical="center" wrapText="1"/>
    </xf>
    <xf numFmtId="0" fontId="49" fillId="0" borderId="0" xfId="0" applyFont="1" applyBorder="1" applyAlignment="1">
      <alignment horizontal="center"/>
    </xf>
    <xf numFmtId="0" fontId="16" fillId="0" borderId="4" xfId="0" applyFont="1" applyBorder="1" applyAlignment="1">
      <alignment horizontal="center" vertical="center"/>
    </xf>
    <xf numFmtId="0" fontId="43" fillId="0" borderId="0" xfId="0" applyFont="1" applyAlignment="1">
      <alignment horizontal="right" readingOrder="2"/>
    </xf>
    <xf numFmtId="0" fontId="43" fillId="0" borderId="4" xfId="0" applyFont="1" applyBorder="1" applyAlignment="1">
      <alignment horizontal="center" vertical="center"/>
    </xf>
  </cellXfs>
  <cellStyles count="51">
    <cellStyle name="Comma" xfId="26" builtinId="3"/>
    <cellStyle name="Comma 10" xfId="24"/>
    <cellStyle name="Comma 11" xfId="46"/>
    <cellStyle name="Comma 2" xfId="5"/>
    <cellStyle name="Comma 2 2" xfId="10"/>
    <cellStyle name="Comma 2 3" xfId="21"/>
    <cellStyle name="Comma 3" xfId="8"/>
    <cellStyle name="Comma 4" xfId="9"/>
    <cellStyle name="Comma 5" xfId="13"/>
    <cellStyle name="Comma 6" xfId="18"/>
    <cellStyle name="Comma 7" xfId="19"/>
    <cellStyle name="Comma 8" xfId="20"/>
    <cellStyle name="Comma 9" xfId="22"/>
    <cellStyle name="Normal" xfId="0" builtinId="0"/>
    <cellStyle name="Normal 2" xfId="1"/>
    <cellStyle name="Normal 2 2" xfId="2"/>
    <cellStyle name="Normal 2 3" xfId="11"/>
    <cellStyle name="Normal 2 3 2" xfId="16"/>
    <cellStyle name="Normal 2 4" xfId="14"/>
    <cellStyle name="Normal 3" xfId="7"/>
    <cellStyle name="Normal 3 2" xfId="15"/>
    <cellStyle name="Normal 3 3" xfId="40"/>
    <cellStyle name="Normal 3 4" xfId="48"/>
    <cellStyle name="Normal 4" xfId="12"/>
    <cellStyle name="Normal 5" xfId="23"/>
    <cellStyle name="Normal 6" xfId="25"/>
    <cellStyle name="Normal 7" xfId="45"/>
    <cellStyle name="Normal 8" xfId="47"/>
    <cellStyle name="Normal_99-04 (2)" xfId="42"/>
    <cellStyle name="Normal_b_11" xfId="50"/>
    <cellStyle name="Normal_c_1a" xfId="44"/>
    <cellStyle name="Normal_d_10" xfId="36"/>
    <cellStyle name="Normal_d_4" xfId="27"/>
    <cellStyle name="Normal_d_5" xfId="29"/>
    <cellStyle name="Normal_d_6" xfId="30"/>
    <cellStyle name="Normal_d_7" xfId="34"/>
    <cellStyle name="Normal_d_9" xfId="35"/>
    <cellStyle name="Normal_luhot" xfId="43"/>
    <cellStyle name="Normal_shce20_h" xfId="38"/>
    <cellStyle name="Normal_shce21_h_p" xfId="41"/>
    <cellStyle name="Normal_shce22_h" xfId="39"/>
    <cellStyle name="Normal_tik2002" xfId="28"/>
    <cellStyle name="Normal_tnc10_h" xfId="33"/>
    <cellStyle name="Normal_אורי-מטה דטה מוסדיים לנספח הסטטיסטי" xfId="32"/>
    <cellStyle name="Normal_לוח ה_נ_1" xfId="37"/>
    <cellStyle name="Normal_לוח ה_נ_1 2" xfId="49"/>
    <cellStyle name="Normal_מטה דטה מוסדיים לנספח הסטטיסטי" xfId="31"/>
    <cellStyle name="Percent 2" xfId="3"/>
    <cellStyle name="היפר-קישור" xfId="17" builtinId="8"/>
    <cellStyle name="היפר-קישור 2" xfId="4"/>
    <cellStyle name="היפר-קישור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4</xdr:col>
      <xdr:colOff>514350</xdr:colOff>
      <xdr:row>6</xdr:row>
      <xdr:rowOff>0</xdr:rowOff>
    </xdr:from>
    <xdr:to>
      <xdr:col>5</xdr:col>
      <xdr:colOff>0</xdr:colOff>
      <xdr:row>6</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0915075" y="18669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4</xdr:row>
      <xdr:rowOff>152400</xdr:rowOff>
    </xdr:from>
    <xdr:to>
      <xdr:col>4</xdr:col>
      <xdr:colOff>390525</xdr:colOff>
      <xdr:row>4</xdr:row>
      <xdr:rowOff>171450</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1430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5</xdr:row>
      <xdr:rowOff>152400</xdr:rowOff>
    </xdr:from>
    <xdr:to>
      <xdr:col>4</xdr:col>
      <xdr:colOff>390525</xdr:colOff>
      <xdr:row>5</xdr:row>
      <xdr:rowOff>171450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5811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0</xdr:rowOff>
    </xdr:from>
    <xdr:to>
      <xdr:col>4</xdr:col>
      <xdr:colOff>390525</xdr:colOff>
      <xdr:row>6</xdr:row>
      <xdr:rowOff>19050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866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152400</xdr:rowOff>
    </xdr:from>
    <xdr:to>
      <xdr:col>4</xdr:col>
      <xdr:colOff>390525</xdr:colOff>
      <xdr:row>6</xdr:row>
      <xdr:rowOff>171450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019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7</xdr:row>
      <xdr:rowOff>95250</xdr:rowOff>
    </xdr:from>
    <xdr:to>
      <xdr:col>4</xdr:col>
      <xdr:colOff>390525</xdr:colOff>
      <xdr:row>7</xdr:row>
      <xdr:rowOff>114300</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400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8</xdr:row>
      <xdr:rowOff>152400</xdr:rowOff>
    </xdr:from>
    <xdr:to>
      <xdr:col>4</xdr:col>
      <xdr:colOff>390525</xdr:colOff>
      <xdr:row>8</xdr:row>
      <xdr:rowOff>171450</xdr:rowOff>
    </xdr:to>
    <xdr:sp macro="" textlink="">
      <xdr:nvSpPr>
        <xdr:cNvPr id="8" name="AutoShape 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8956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9</xdr:row>
      <xdr:rowOff>152400</xdr:rowOff>
    </xdr:from>
    <xdr:to>
      <xdr:col>4</xdr:col>
      <xdr:colOff>390525</xdr:colOff>
      <xdr:row>9</xdr:row>
      <xdr:rowOff>171450</xdr:rowOff>
    </xdr:to>
    <xdr:sp macro="" textlink="">
      <xdr:nvSpPr>
        <xdr:cNvPr id="9" name="AutoShape 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3337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10</xdr:row>
      <xdr:rowOff>152400</xdr:rowOff>
    </xdr:from>
    <xdr:to>
      <xdr:col>4</xdr:col>
      <xdr:colOff>390525</xdr:colOff>
      <xdr:row>10</xdr:row>
      <xdr:rowOff>171450</xdr:rowOff>
    </xdr:to>
    <xdr:sp macro="" textlink="">
      <xdr:nvSpPr>
        <xdr:cNvPr id="10" name="AutoShape 9"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771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514350</xdr:colOff>
      <xdr:row>6</xdr:row>
      <xdr:rowOff>0</xdr:rowOff>
    </xdr:from>
    <xdr:to>
      <xdr:col>5</xdr:col>
      <xdr:colOff>0</xdr:colOff>
      <xdr:row>6</xdr:row>
      <xdr:rowOff>57150</xdr:rowOff>
    </xdr:to>
    <xdr:sp macro="" textlink="">
      <xdr:nvSpPr>
        <xdr:cNvPr id="11" name="AutoShape 10"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0915075" y="18669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4</xdr:row>
      <xdr:rowOff>152400</xdr:rowOff>
    </xdr:from>
    <xdr:to>
      <xdr:col>4</xdr:col>
      <xdr:colOff>390525</xdr:colOff>
      <xdr:row>4</xdr:row>
      <xdr:rowOff>171450</xdr:rowOff>
    </xdr:to>
    <xdr:sp macro="" textlink="">
      <xdr:nvSpPr>
        <xdr:cNvPr id="12" name="AutoShape 1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1430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5</xdr:row>
      <xdr:rowOff>152400</xdr:rowOff>
    </xdr:from>
    <xdr:to>
      <xdr:col>4</xdr:col>
      <xdr:colOff>390525</xdr:colOff>
      <xdr:row>5</xdr:row>
      <xdr:rowOff>171450</xdr:rowOff>
    </xdr:to>
    <xdr:sp macro="" textlink="">
      <xdr:nvSpPr>
        <xdr:cNvPr id="13" name="AutoShape 1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5811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0</xdr:rowOff>
    </xdr:from>
    <xdr:to>
      <xdr:col>4</xdr:col>
      <xdr:colOff>390525</xdr:colOff>
      <xdr:row>6</xdr:row>
      <xdr:rowOff>19050</xdr:rowOff>
    </xdr:to>
    <xdr:sp macro="" textlink="">
      <xdr:nvSpPr>
        <xdr:cNvPr id="14" name="AutoShape 1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1866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6</xdr:row>
      <xdr:rowOff>152400</xdr:rowOff>
    </xdr:from>
    <xdr:to>
      <xdr:col>4</xdr:col>
      <xdr:colOff>390525</xdr:colOff>
      <xdr:row>6</xdr:row>
      <xdr:rowOff>171450</xdr:rowOff>
    </xdr:to>
    <xdr:sp macro="" textlink="">
      <xdr:nvSpPr>
        <xdr:cNvPr id="15" name="AutoShape 1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019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7</xdr:row>
      <xdr:rowOff>95250</xdr:rowOff>
    </xdr:from>
    <xdr:to>
      <xdr:col>4</xdr:col>
      <xdr:colOff>390525</xdr:colOff>
      <xdr:row>7</xdr:row>
      <xdr:rowOff>114300</xdr:rowOff>
    </xdr:to>
    <xdr:sp macro="" textlink="">
      <xdr:nvSpPr>
        <xdr:cNvPr id="16" name="AutoShape 1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4003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8</xdr:row>
      <xdr:rowOff>152400</xdr:rowOff>
    </xdr:from>
    <xdr:to>
      <xdr:col>4</xdr:col>
      <xdr:colOff>390525</xdr:colOff>
      <xdr:row>8</xdr:row>
      <xdr:rowOff>171450</xdr:rowOff>
    </xdr:to>
    <xdr:sp macro="" textlink="">
      <xdr:nvSpPr>
        <xdr:cNvPr id="17" name="AutoShape 1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28956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9</xdr:row>
      <xdr:rowOff>152400</xdr:rowOff>
    </xdr:from>
    <xdr:to>
      <xdr:col>4</xdr:col>
      <xdr:colOff>390525</xdr:colOff>
      <xdr:row>9</xdr:row>
      <xdr:rowOff>171450</xdr:rowOff>
    </xdr:to>
    <xdr:sp macro="" textlink="">
      <xdr:nvSpPr>
        <xdr:cNvPr id="18" name="AutoShape 1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33375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371475</xdr:colOff>
      <xdr:row>10</xdr:row>
      <xdr:rowOff>152400</xdr:rowOff>
    </xdr:from>
    <xdr:to>
      <xdr:col>4</xdr:col>
      <xdr:colOff>390525</xdr:colOff>
      <xdr:row>10</xdr:row>
      <xdr:rowOff>171450</xdr:rowOff>
    </xdr:to>
    <xdr:sp macro="" textlink="">
      <xdr:nvSpPr>
        <xdr:cNvPr id="19" name="AutoShape 1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1067475" y="37719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28575</xdr:colOff>
      <xdr:row>4</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7992150" y="742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4</xdr:row>
      <xdr:rowOff>142875</xdr:rowOff>
    </xdr:from>
    <xdr:to>
      <xdr:col>4</xdr:col>
      <xdr:colOff>371475</xdr:colOff>
      <xdr:row>4</xdr:row>
      <xdr:rowOff>161925</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924850" y="8858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xdr:row>
      <xdr:rowOff>0</xdr:rowOff>
    </xdr:from>
    <xdr:to>
      <xdr:col>2</xdr:col>
      <xdr:colOff>28575</xdr:colOff>
      <xdr:row>4</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7992150" y="742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4</xdr:row>
      <xdr:rowOff>142875</xdr:rowOff>
    </xdr:from>
    <xdr:to>
      <xdr:col>4</xdr:col>
      <xdr:colOff>371475</xdr:colOff>
      <xdr:row>4</xdr:row>
      <xdr:rowOff>161925</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924850" y="8858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28575</xdr:colOff>
      <xdr:row>6</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6</xdr:row>
      <xdr:rowOff>142875</xdr:rowOff>
    </xdr:from>
    <xdr:to>
      <xdr:col>4</xdr:col>
      <xdr:colOff>371475</xdr:colOff>
      <xdr:row>6</xdr:row>
      <xdr:rowOff>152400</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667675" y="16478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352425</xdr:colOff>
      <xdr:row>6</xdr:row>
      <xdr:rowOff>142875</xdr:rowOff>
    </xdr:from>
    <xdr:to>
      <xdr:col>4</xdr:col>
      <xdr:colOff>371475</xdr:colOff>
      <xdr:row>6</xdr:row>
      <xdr:rowOff>152400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2667675" y="16478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28575</xdr:colOff>
      <xdr:row>6</xdr:row>
      <xdr:rowOff>57150</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10148887500" y="15049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28575</xdr:colOff>
      <xdr:row>5</xdr:row>
      <xdr:rowOff>57150</xdr:rowOff>
    </xdr:to>
    <xdr:sp macro="" textlink="">
      <xdr:nvSpPr>
        <xdr:cNvPr id="2" name="AutoShape 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5</xdr:row>
      <xdr:rowOff>142875</xdr:rowOff>
    </xdr:from>
    <xdr:to>
      <xdr:col>4</xdr:col>
      <xdr:colOff>381000</xdr:colOff>
      <xdr:row>5</xdr:row>
      <xdr:rowOff>161925</xdr:rowOff>
    </xdr:to>
    <xdr:sp macro="" textlink="">
      <xdr:nvSpPr>
        <xdr:cNvPr id="3" name="AutoShape 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21050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4" name="AutoShape 3"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5" name="AutoShape 4"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6" name="AutoShape 5"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4</xdr:row>
      <xdr:rowOff>152400</xdr:rowOff>
    </xdr:from>
    <xdr:to>
      <xdr:col>4</xdr:col>
      <xdr:colOff>381000</xdr:colOff>
      <xdr:row>4</xdr:row>
      <xdr:rowOff>161925</xdr:rowOff>
    </xdr:to>
    <xdr:sp macro="" textlink="">
      <xdr:nvSpPr>
        <xdr:cNvPr id="7" name="AutoShape 6"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8" name="AutoShape 7"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5</xdr:row>
      <xdr:rowOff>142875</xdr:rowOff>
    </xdr:from>
    <xdr:to>
      <xdr:col>4</xdr:col>
      <xdr:colOff>381000</xdr:colOff>
      <xdr:row>5</xdr:row>
      <xdr:rowOff>161925</xdr:rowOff>
    </xdr:to>
    <xdr:sp macro="" textlink="">
      <xdr:nvSpPr>
        <xdr:cNvPr id="9" name="AutoShape 8"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21050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28575</xdr:colOff>
      <xdr:row>5</xdr:row>
      <xdr:rowOff>57150</xdr:rowOff>
    </xdr:to>
    <xdr:sp macro="" textlink="">
      <xdr:nvSpPr>
        <xdr:cNvPr id="10" name="AutoShape 9"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196215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11" name="AutoShape 10"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28575</xdr:colOff>
      <xdr:row>15</xdr:row>
      <xdr:rowOff>57150</xdr:rowOff>
    </xdr:to>
    <xdr:sp macro="" textlink="">
      <xdr:nvSpPr>
        <xdr:cNvPr id="12" name="AutoShape 11"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92391750" y="5410200"/>
          <a:ext cx="285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361950</xdr:colOff>
      <xdr:row>4</xdr:row>
      <xdr:rowOff>152400</xdr:rowOff>
    </xdr:from>
    <xdr:to>
      <xdr:col>4</xdr:col>
      <xdr:colOff>381000</xdr:colOff>
      <xdr:row>4</xdr:row>
      <xdr:rowOff>161925</xdr:rowOff>
    </xdr:to>
    <xdr:sp macro="" textlink="">
      <xdr:nvSpPr>
        <xdr:cNvPr id="13" name="AutoShape 12" descr="‏‏לחץ באמצעות לחצן העכבר הימני כאן כדי להוריד תמונות. כדי לעזור להגן על פרטיותך, Outlook מנע הורדה אוטומטית של תמונה זו מהאינטרנט."/>
        <xdr:cNvSpPr>
          <a:spLocks noChangeAspect="1" noChangeArrowheads="1"/>
        </xdr:cNvSpPr>
      </xdr:nvSpPr>
      <xdr:spPr bwMode="auto">
        <a:xfrm>
          <a:off x="99868863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0"/>
  <sheetViews>
    <sheetView rightToLeft="1" tabSelected="1" workbookViewId="0">
      <selection activeCell="H9" sqref="H9"/>
    </sheetView>
  </sheetViews>
  <sheetFormatPr defaultRowHeight="14.25" x14ac:dyDescent="0.2"/>
  <cols>
    <col min="1" max="1" width="12.875" style="7" customWidth="1"/>
    <col min="2" max="2" width="60.625" style="8" bestFit="1" customWidth="1"/>
    <col min="3" max="3" width="9.875" customWidth="1"/>
    <col min="4" max="4" width="21.875" style="4" customWidth="1"/>
    <col min="5" max="6" width="20.625" style="4" customWidth="1"/>
    <col min="16" max="16" width="16.5" bestFit="1" customWidth="1"/>
  </cols>
  <sheetData>
    <row r="1" spans="1:19" s="4" customFormat="1" ht="15" x14ac:dyDescent="0.25">
      <c r="A1" s="3" t="s">
        <v>81</v>
      </c>
      <c r="B1" s="3" t="s">
        <v>84</v>
      </c>
      <c r="C1" s="3" t="s">
        <v>82</v>
      </c>
      <c r="D1" s="3" t="s">
        <v>82</v>
      </c>
      <c r="E1" s="3" t="s">
        <v>82</v>
      </c>
      <c r="F1" s="3" t="s">
        <v>83</v>
      </c>
    </row>
    <row r="2" spans="1:19" ht="16.5" x14ac:dyDescent="0.25">
      <c r="A2" s="7" t="s">
        <v>0</v>
      </c>
      <c r="B2" s="8" t="s">
        <v>841</v>
      </c>
      <c r="C2" t="s">
        <v>28</v>
      </c>
      <c r="D2" s="4" t="s">
        <v>29</v>
      </c>
      <c r="E2" s="5" t="s">
        <v>28</v>
      </c>
      <c r="F2" s="5" t="s">
        <v>75</v>
      </c>
      <c r="G2" s="2"/>
      <c r="H2" s="2"/>
      <c r="I2" s="2"/>
      <c r="J2" s="2"/>
      <c r="K2" s="2"/>
      <c r="L2" s="2"/>
      <c r="M2" s="2"/>
      <c r="N2" s="2"/>
      <c r="O2" s="2"/>
      <c r="P2" s="2"/>
      <c r="Q2" s="2"/>
      <c r="R2" s="2"/>
      <c r="S2" s="2"/>
    </row>
    <row r="3" spans="1:19" x14ac:dyDescent="0.2">
      <c r="A3" s="7" t="s">
        <v>7</v>
      </c>
      <c r="B3" s="8" t="s">
        <v>842</v>
      </c>
      <c r="C3" t="s">
        <v>30</v>
      </c>
      <c r="D3" s="4" t="s">
        <v>31</v>
      </c>
      <c r="E3" s="6" t="s">
        <v>30</v>
      </c>
      <c r="F3" s="6" t="s">
        <v>75</v>
      </c>
    </row>
    <row r="4" spans="1:19" x14ac:dyDescent="0.2">
      <c r="A4" s="7" t="s">
        <v>18</v>
      </c>
      <c r="B4" s="8" t="s">
        <v>843</v>
      </c>
      <c r="C4" t="s">
        <v>32</v>
      </c>
      <c r="D4" s="4" t="s">
        <v>33</v>
      </c>
      <c r="E4" s="6" t="s">
        <v>32</v>
      </c>
      <c r="F4" s="6" t="s">
        <v>75</v>
      </c>
    </row>
    <row r="5" spans="1:19" x14ac:dyDescent="0.2">
      <c r="A5" s="7" t="s">
        <v>22</v>
      </c>
      <c r="B5" s="8" t="s">
        <v>844</v>
      </c>
      <c r="C5" t="s">
        <v>34</v>
      </c>
      <c r="D5" s="4" t="s">
        <v>35</v>
      </c>
      <c r="E5" s="6" t="s">
        <v>34</v>
      </c>
      <c r="F5" s="6" t="s">
        <v>75</v>
      </c>
    </row>
    <row r="6" spans="1:19" ht="15" x14ac:dyDescent="0.25">
      <c r="A6" s="7" t="s">
        <v>23</v>
      </c>
      <c r="B6" s="8" t="s">
        <v>845</v>
      </c>
      <c r="C6" t="s">
        <v>36</v>
      </c>
      <c r="D6" s="4" t="s">
        <v>37</v>
      </c>
      <c r="E6" s="6" t="s">
        <v>36</v>
      </c>
      <c r="F6" s="6" t="s">
        <v>75</v>
      </c>
      <c r="P6" s="1"/>
    </row>
    <row r="7" spans="1:19" x14ac:dyDescent="0.2">
      <c r="A7" s="7" t="s">
        <v>24</v>
      </c>
      <c r="B7" s="8" t="s">
        <v>846</v>
      </c>
      <c r="C7" t="s">
        <v>38</v>
      </c>
      <c r="D7" s="4" t="s">
        <v>39</v>
      </c>
      <c r="E7" s="6" t="s">
        <v>38</v>
      </c>
      <c r="F7" s="6" t="s">
        <v>75</v>
      </c>
    </row>
    <row r="8" spans="1:19" x14ac:dyDescent="0.2">
      <c r="A8" s="7" t="s">
        <v>25</v>
      </c>
      <c r="B8" s="8" t="s">
        <v>847</v>
      </c>
      <c r="C8" t="s">
        <v>85</v>
      </c>
      <c r="D8" s="4" t="s">
        <v>89</v>
      </c>
      <c r="E8" s="6" t="s">
        <v>85</v>
      </c>
      <c r="F8" s="6" t="s">
        <v>75</v>
      </c>
    </row>
    <row r="9" spans="1:19" x14ac:dyDescent="0.2">
      <c r="A9" s="7" t="s">
        <v>26</v>
      </c>
      <c r="B9" s="8" t="s">
        <v>848</v>
      </c>
      <c r="C9" t="s">
        <v>86</v>
      </c>
      <c r="D9" s="4" t="s">
        <v>90</v>
      </c>
      <c r="E9" s="6" t="s">
        <v>86</v>
      </c>
      <c r="F9" s="6" t="s">
        <v>75</v>
      </c>
    </row>
    <row r="10" spans="1:19" x14ac:dyDescent="0.2">
      <c r="A10" s="7" t="s">
        <v>27</v>
      </c>
      <c r="B10" s="8" t="s">
        <v>849</v>
      </c>
      <c r="C10" t="s">
        <v>40</v>
      </c>
      <c r="D10" s="4" t="s">
        <v>41</v>
      </c>
      <c r="E10" s="6" t="s">
        <v>40</v>
      </c>
      <c r="F10" s="6" t="s">
        <v>75</v>
      </c>
    </row>
    <row r="11" spans="1:19" x14ac:dyDescent="0.2">
      <c r="A11" s="7" t="s">
        <v>1</v>
      </c>
      <c r="B11" s="8" t="s">
        <v>850</v>
      </c>
      <c r="C11" t="s">
        <v>42</v>
      </c>
      <c r="D11" s="4" t="s">
        <v>43</v>
      </c>
      <c r="E11" s="6" t="s">
        <v>42</v>
      </c>
      <c r="F11" s="6" t="s">
        <v>75</v>
      </c>
    </row>
    <row r="12" spans="1:19" x14ac:dyDescent="0.2">
      <c r="A12" s="7" t="s">
        <v>2</v>
      </c>
      <c r="B12" s="8" t="s">
        <v>851</v>
      </c>
      <c r="C12" t="s">
        <v>44</v>
      </c>
      <c r="D12" s="4" t="s">
        <v>45</v>
      </c>
      <c r="E12" s="6" t="s">
        <v>44</v>
      </c>
      <c r="F12" s="6" t="s">
        <v>75</v>
      </c>
    </row>
    <row r="13" spans="1:19" ht="15" x14ac:dyDescent="0.25">
      <c r="A13" s="7" t="s">
        <v>3</v>
      </c>
      <c r="B13" s="8" t="s">
        <v>852</v>
      </c>
      <c r="C13" t="s">
        <v>46</v>
      </c>
      <c r="D13" s="4" t="s">
        <v>47</v>
      </c>
      <c r="E13" s="6" t="s">
        <v>46</v>
      </c>
      <c r="F13" s="6" t="s">
        <v>75</v>
      </c>
      <c r="P13" s="1"/>
    </row>
    <row r="14" spans="1:19" x14ac:dyDescent="0.2">
      <c r="A14" s="7" t="s">
        <v>4</v>
      </c>
      <c r="B14" s="8" t="s">
        <v>853</v>
      </c>
      <c r="C14" t="s">
        <v>48</v>
      </c>
      <c r="D14" s="4" t="s">
        <v>49</v>
      </c>
      <c r="E14" s="6" t="s">
        <v>48</v>
      </c>
      <c r="F14" s="6" t="s">
        <v>75</v>
      </c>
    </row>
    <row r="15" spans="1:19" x14ac:dyDescent="0.2">
      <c r="A15" s="7" t="s">
        <v>5</v>
      </c>
      <c r="B15" s="8" t="s">
        <v>854</v>
      </c>
      <c r="C15" t="s">
        <v>50</v>
      </c>
      <c r="D15" s="4" t="s">
        <v>51</v>
      </c>
      <c r="E15" s="6" t="s">
        <v>50</v>
      </c>
      <c r="F15" s="6" t="s">
        <v>75</v>
      </c>
    </row>
    <row r="16" spans="1:19" x14ac:dyDescent="0.2">
      <c r="A16" s="7" t="s">
        <v>6</v>
      </c>
      <c r="B16" s="8" t="s">
        <v>855</v>
      </c>
      <c r="C16" t="s">
        <v>52</v>
      </c>
      <c r="D16" s="4" t="s">
        <v>53</v>
      </c>
      <c r="E16" s="6" t="s">
        <v>52</v>
      </c>
      <c r="F16" s="6" t="s">
        <v>75</v>
      </c>
    </row>
    <row r="17" spans="1:16" x14ac:dyDescent="0.2">
      <c r="A17" s="7" t="s">
        <v>8</v>
      </c>
      <c r="B17" s="8" t="s">
        <v>856</v>
      </c>
      <c r="C17" t="s">
        <v>54</v>
      </c>
      <c r="D17" s="4" t="s">
        <v>55</v>
      </c>
      <c r="E17" s="6" t="s">
        <v>54</v>
      </c>
      <c r="F17" s="6" t="s">
        <v>75</v>
      </c>
    </row>
    <row r="18" spans="1:16" x14ac:dyDescent="0.2">
      <c r="A18" s="7" t="s">
        <v>9</v>
      </c>
      <c r="B18" s="8" t="s">
        <v>857</v>
      </c>
      <c r="C18" t="s">
        <v>56</v>
      </c>
      <c r="D18" s="4" t="s">
        <v>57</v>
      </c>
      <c r="E18" s="6" t="s">
        <v>56</v>
      </c>
      <c r="F18" s="6" t="s">
        <v>75</v>
      </c>
    </row>
    <row r="19" spans="1:16" ht="15" x14ac:dyDescent="0.25">
      <c r="A19" s="7" t="s">
        <v>10</v>
      </c>
      <c r="B19" s="8" t="s">
        <v>858</v>
      </c>
      <c r="C19" t="s">
        <v>58</v>
      </c>
      <c r="D19" s="4" t="s">
        <v>59</v>
      </c>
      <c r="E19" s="6" t="s">
        <v>58</v>
      </c>
      <c r="F19" s="6" t="s">
        <v>75</v>
      </c>
      <c r="P19" s="1"/>
    </row>
    <row r="20" spans="1:16" x14ac:dyDescent="0.2">
      <c r="A20" s="7" t="s">
        <v>11</v>
      </c>
      <c r="B20" s="8" t="s">
        <v>859</v>
      </c>
      <c r="C20" t="s">
        <v>60</v>
      </c>
      <c r="D20" s="4" t="s">
        <v>61</v>
      </c>
      <c r="E20" s="6" t="s">
        <v>60</v>
      </c>
      <c r="F20" s="6" t="s">
        <v>75</v>
      </c>
    </row>
    <row r="21" spans="1:16" x14ac:dyDescent="0.2">
      <c r="A21" s="7" t="s">
        <v>12</v>
      </c>
      <c r="B21" s="8" t="s">
        <v>860</v>
      </c>
      <c r="C21" t="s">
        <v>62</v>
      </c>
      <c r="D21" s="4" t="s">
        <v>63</v>
      </c>
      <c r="E21" s="6" t="s">
        <v>62</v>
      </c>
      <c r="F21" s="6" t="s">
        <v>75</v>
      </c>
    </row>
    <row r="22" spans="1:16" x14ac:dyDescent="0.2">
      <c r="A22" s="7" t="s">
        <v>13</v>
      </c>
      <c r="B22" s="8" t="s">
        <v>861</v>
      </c>
      <c r="C22" t="s">
        <v>64</v>
      </c>
      <c r="D22" s="4" t="s">
        <v>65</v>
      </c>
      <c r="E22" s="6" t="s">
        <v>64</v>
      </c>
      <c r="F22" s="6" t="s">
        <v>75</v>
      </c>
    </row>
    <row r="23" spans="1:16" x14ac:dyDescent="0.2">
      <c r="A23" s="7" t="s">
        <v>14</v>
      </c>
      <c r="B23" s="8" t="s">
        <v>862</v>
      </c>
      <c r="C23" t="s">
        <v>66</v>
      </c>
      <c r="D23" s="4" t="s">
        <v>67</v>
      </c>
      <c r="E23" s="6" t="s">
        <v>66</v>
      </c>
      <c r="F23" s="6" t="s">
        <v>75</v>
      </c>
    </row>
    <row r="24" spans="1:16" x14ac:dyDescent="0.2">
      <c r="A24" s="7" t="s">
        <v>15</v>
      </c>
      <c r="B24" s="8" t="s">
        <v>863</v>
      </c>
      <c r="C24" t="s">
        <v>68</v>
      </c>
      <c r="D24" s="4" t="s">
        <v>69</v>
      </c>
      <c r="E24" s="6" t="s">
        <v>68</v>
      </c>
      <c r="F24" s="6" t="s">
        <v>75</v>
      </c>
    </row>
    <row r="25" spans="1:16" x14ac:dyDescent="0.2">
      <c r="A25" s="7" t="s">
        <v>16</v>
      </c>
      <c r="B25" s="8" t="s">
        <v>864</v>
      </c>
      <c r="C25" t="s">
        <v>70</v>
      </c>
      <c r="D25" s="4" t="s">
        <v>78</v>
      </c>
      <c r="E25" s="6" t="s">
        <v>70</v>
      </c>
      <c r="F25" s="6" t="s">
        <v>75</v>
      </c>
    </row>
    <row r="26" spans="1:16" ht="15" x14ac:dyDescent="0.25">
      <c r="A26" s="7" t="s">
        <v>17</v>
      </c>
      <c r="B26" s="8" t="s">
        <v>76</v>
      </c>
      <c r="C26" t="s">
        <v>71</v>
      </c>
      <c r="D26" s="4" t="s">
        <v>72</v>
      </c>
      <c r="E26" s="6" t="s">
        <v>71</v>
      </c>
      <c r="F26" s="6" t="s">
        <v>75</v>
      </c>
      <c r="P26" s="1"/>
    </row>
    <row r="27" spans="1:16" x14ac:dyDescent="0.2">
      <c r="A27" s="7" t="s">
        <v>19</v>
      </c>
      <c r="B27" s="8" t="s">
        <v>77</v>
      </c>
      <c r="C27" t="s">
        <v>73</v>
      </c>
      <c r="D27" s="4" t="s">
        <v>74</v>
      </c>
      <c r="E27" s="6" t="s">
        <v>73</v>
      </c>
      <c r="F27" s="6" t="s">
        <v>75</v>
      </c>
    </row>
    <row r="28" spans="1:16" x14ac:dyDescent="0.2">
      <c r="A28" s="7" t="s">
        <v>20</v>
      </c>
      <c r="B28" s="8" t="s">
        <v>818</v>
      </c>
      <c r="C28" t="s">
        <v>88</v>
      </c>
      <c r="D28" s="4" t="s">
        <v>79</v>
      </c>
      <c r="E28" s="6" t="s">
        <v>88</v>
      </c>
      <c r="F28" s="6" t="s">
        <v>75</v>
      </c>
    </row>
    <row r="29" spans="1:16" x14ac:dyDescent="0.2">
      <c r="A29" s="7" t="s">
        <v>21</v>
      </c>
      <c r="B29" s="8" t="s">
        <v>865</v>
      </c>
      <c r="C29" t="s">
        <v>87</v>
      </c>
      <c r="D29" s="4" t="s">
        <v>80</v>
      </c>
      <c r="E29" s="6" t="s">
        <v>87</v>
      </c>
      <c r="F29" s="6" t="s">
        <v>75</v>
      </c>
    </row>
    <row r="30" spans="1:16" x14ac:dyDescent="0.2">
      <c r="B30" s="9"/>
    </row>
  </sheetData>
  <sortState ref="A2:A28">
    <sortCondition ref="A1"/>
  </sortState>
  <hyperlinks>
    <hyperlink ref="E2" location="'לוח ד-נ-1'!A1" display="לוח ד-נ-1"/>
    <hyperlink ref="E3" location="'לוח ד-נ-2'!A1" display="לוח ד-נ-2"/>
    <hyperlink ref="E4" location="'לוח ד-נ-3'!A1" display="לוח ד-נ-3"/>
    <hyperlink ref="E5" location="'לוח ד-נ-4'!A1" display="לוח ד-נ-4"/>
    <hyperlink ref="E6" location="'לוח ד-נ-5'!A1" display="לוח ד-נ-5"/>
    <hyperlink ref="E7" location="'לוח ד-נ-6'!A1" display="לוח ד-נ-6"/>
    <hyperlink ref="E8" location="'לוח ד-נ-7'!A1" display="לוח ד-נ-7"/>
    <hyperlink ref="E9" location="'לוח ד-נ-8'!A1" display="לוח ד-נ-8"/>
    <hyperlink ref="E10" location="'לוח ד-נ-9'!A1" display="לוח ד-נ-9"/>
    <hyperlink ref="E11" location="'לוח ד-נ-10'!A1" display="לוח ד-נ-10"/>
    <hyperlink ref="E12" location="'לוח ד-נ-15'!A1" display="לוח ד-נ-15"/>
    <hyperlink ref="E13" location="'לוח ד-נ-16'!A1" display="לוח ד-נ-16"/>
    <hyperlink ref="E14" location="'לוח ד-נ-17'!A1" display="לוח ד-נ-17"/>
    <hyperlink ref="E15" location="'לוח ד-נ-18'!A1" display="לוח ד-נ-18"/>
    <hyperlink ref="E16" location="'לוח ד-נ-19'!A1" display="לוח ד-נ-19"/>
    <hyperlink ref="E17" location="'לוח ד-נ-20'!A1" display="לוח ד-נ-20"/>
    <hyperlink ref="E18" location="'לוח ד-נ-21'!A1" display="לוח ד-נ-21"/>
    <hyperlink ref="E19" location="'לוח ד-נ-22'!A1" display="לוח ד-נ-22"/>
    <hyperlink ref="E20" location="'לוח ד-נ-23'!A1" display="לוח ד-נ-23"/>
    <hyperlink ref="E21" location="'לוח ד-נ-24'!A1" display="לוח ד-נ-24"/>
    <hyperlink ref="E22" location="'לוח ד-נ-25'!A1" display="לוח ד-נ-25"/>
    <hyperlink ref="E23" location="'לוח ד-נ-26'!A1" display="לוח ד-נ-26"/>
    <hyperlink ref="E24" location="'לוח ד-נ-27'!A1" display="לוח ד-נ-27"/>
    <hyperlink ref="E25" location="'לוח ד-נ-28'!A1" display="לוח ד-נ-28"/>
    <hyperlink ref="E26" location="'לוח ד-נ-29'!A1" display="לוח ד-נ-29"/>
    <hyperlink ref="E27" location="'לוח ד-נ-30'!A1" display="לוח ד-נ-30"/>
    <hyperlink ref="E28" location="'לוח ד-נ-31 '!A1" display="לוח ד-נ-31 "/>
    <hyperlink ref="E29" location="'לוח ד-נ-32 '!A1" display="לוח ד-נ-32 "/>
    <hyperlink ref="F2" location="'לוח ד-נ-1'!A1" display="הסברים"/>
    <hyperlink ref="F3" location="'לוח ד-נ-2'!A1" display="הסברים"/>
    <hyperlink ref="F4" location="'לוח ד-נ-3'!A1" display="הסברים"/>
    <hyperlink ref="F5" location="'לוח ד-נ-4'!A1" display="הסברים"/>
    <hyperlink ref="F6" location="'לוח ד-נ-5'!A1" display="הסברים"/>
    <hyperlink ref="F7" location="'לוח ד-נ-6'!A1" display="הסברים"/>
    <hyperlink ref="F8" location="'לוח ד-נ-7'!A1" display="הסברים"/>
    <hyperlink ref="F9" location="'לוח ד-נ-8'!A1" display="הסברים"/>
    <hyperlink ref="F10" location="'לוח ד-נ-9'!A1" display="הסברים"/>
    <hyperlink ref="F11" location="'לוח ד-נ-10'!A1" display="הסברים"/>
    <hyperlink ref="F12" location="'לוח ד-נ-15'!A1" display="הסברים"/>
    <hyperlink ref="F13" location="'לוח ד-נ-16'!A1" display="הסברים"/>
    <hyperlink ref="F14" location="'לוח ד-נ-17'!A1" display="הסברים"/>
    <hyperlink ref="F15" location="'לוח ד-נ-18'!A1" display="הסברים"/>
    <hyperlink ref="F16" location="'לוח ד-נ-19'!A1" display="הסברים"/>
    <hyperlink ref="F17" location="'לוח ד-נ-20'!A1" display="הסברים"/>
    <hyperlink ref="F18" location="'לוח ד-נ-21'!A1" display="הסברים"/>
    <hyperlink ref="F19" location="'לוח ד-נ-22'!A1" display="הסברים"/>
    <hyperlink ref="F20" location="'לוח ד-נ-23'!A1" display="הסברים"/>
    <hyperlink ref="F21" location="'לוח ד-נ-24'!A1" display="הסברים"/>
    <hyperlink ref="F22" location="'לוח ד-נ-25'!A1" display="הסברים"/>
    <hyperlink ref="F23" location="'לוח ד-נ-26'!A1" display="הסברים"/>
    <hyperlink ref="F24" location="'לוח ד-נ-27'!A1" display="הסברים"/>
    <hyperlink ref="F25" location="'לוח ד-נ-28'!A1" display="הסברים"/>
    <hyperlink ref="F26" location="'לוח ד-נ-29'!A1" display="הסברים"/>
    <hyperlink ref="F27" location="'לוח ד-נ-30'!A1" display="הסברים"/>
    <hyperlink ref="F28" location="'הסברים - לוח ד-נ-31 '!A1" display="הסברים"/>
    <hyperlink ref="F29" location="'הסברים - לוח ד-נ-32 '!A1" display="הסברים"/>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B1:U68"/>
  <sheetViews>
    <sheetView showGridLines="0" rightToLeft="1" workbookViewId="0"/>
  </sheetViews>
  <sheetFormatPr defaultColWidth="7.625" defaultRowHeight="15" x14ac:dyDescent="0.25"/>
  <cols>
    <col min="1" max="1" width="2.375" style="24" customWidth="1"/>
    <col min="2" max="2" width="9.375" style="24" customWidth="1"/>
    <col min="3" max="3" width="2.375" style="24" customWidth="1"/>
    <col min="4" max="4" width="9.375" style="32" customWidth="1"/>
    <col min="5" max="5" width="2.375" style="32" customWidth="1"/>
    <col min="6" max="6" width="9.375" style="24" customWidth="1"/>
    <col min="7" max="7" width="2.375" style="24" customWidth="1"/>
    <col min="8" max="8" width="9.375" style="24" customWidth="1"/>
    <col min="9" max="9" width="2.375" style="24" customWidth="1"/>
    <col min="10" max="11" width="9.375" style="24" customWidth="1"/>
    <col min="12" max="12" width="2.375" style="24" customWidth="1"/>
    <col min="13" max="14" width="9.375" style="24" customWidth="1"/>
    <col min="15" max="15" width="2.375" style="24" customWidth="1"/>
    <col min="16" max="16" width="9.375" style="24" customWidth="1"/>
    <col min="17" max="17" width="2.375" style="24" customWidth="1"/>
    <col min="18" max="18" width="9.375" style="24" customWidth="1"/>
    <col min="19" max="19" width="2.375" style="24" customWidth="1"/>
    <col min="20" max="20" width="9.375" style="24" customWidth="1"/>
    <col min="21" max="16384" width="7.625" style="24"/>
  </cols>
  <sheetData>
    <row r="1" spans="2:21" ht="9.9499999999999993" customHeight="1" x14ac:dyDescent="0.25"/>
    <row r="2" spans="2:21" s="82" customFormat="1" ht="18.75" x14ac:dyDescent="0.3">
      <c r="B2" s="823" t="s">
        <v>247</v>
      </c>
      <c r="C2" s="823"/>
      <c r="D2" s="823"/>
      <c r="E2" s="823"/>
      <c r="F2" s="823"/>
      <c r="G2" s="823"/>
      <c r="H2" s="823"/>
      <c r="I2" s="823"/>
      <c r="J2" s="823"/>
      <c r="K2" s="823"/>
      <c r="L2" s="823"/>
      <c r="M2" s="823"/>
      <c r="N2" s="823"/>
      <c r="O2" s="823"/>
      <c r="P2" s="823"/>
      <c r="Q2" s="823"/>
      <c r="R2" s="823"/>
      <c r="S2" s="823"/>
      <c r="T2" s="823"/>
    </row>
    <row r="3" spans="2:21" s="83" customFormat="1" ht="19.5" x14ac:dyDescent="0.25">
      <c r="B3" s="824" t="s">
        <v>248</v>
      </c>
      <c r="C3" s="824"/>
      <c r="D3" s="824"/>
      <c r="E3" s="824"/>
      <c r="F3" s="824"/>
      <c r="G3" s="824"/>
      <c r="H3" s="824"/>
      <c r="I3" s="824"/>
      <c r="J3" s="824"/>
      <c r="K3" s="824"/>
      <c r="L3" s="824"/>
      <c r="M3" s="824"/>
      <c r="N3" s="824"/>
      <c r="O3" s="824"/>
      <c r="P3" s="824"/>
      <c r="Q3" s="824"/>
      <c r="R3" s="824"/>
      <c r="S3" s="824"/>
      <c r="T3" s="824"/>
    </row>
    <row r="4" spans="2:21" s="86" customFormat="1" x14ac:dyDescent="0.25">
      <c r="B4" s="84"/>
      <c r="C4" s="84"/>
      <c r="D4" s="85"/>
      <c r="E4" s="85"/>
      <c r="F4" s="84"/>
      <c r="G4" s="84"/>
      <c r="H4" s="84"/>
      <c r="I4" s="84"/>
      <c r="J4" s="84"/>
      <c r="K4" s="84"/>
      <c r="L4" s="84"/>
      <c r="M4" s="84"/>
      <c r="N4" s="84"/>
      <c r="O4" s="84"/>
      <c r="P4" s="84"/>
      <c r="Q4" s="84"/>
      <c r="R4" s="84"/>
      <c r="S4" s="84"/>
      <c r="T4" s="84"/>
    </row>
    <row r="5" spans="2:21" x14ac:dyDescent="0.25">
      <c r="B5" s="28"/>
      <c r="C5" s="28"/>
      <c r="D5" s="28"/>
      <c r="E5" s="28"/>
      <c r="F5" s="28"/>
      <c r="G5" s="28"/>
      <c r="H5" s="28"/>
      <c r="I5" s="28"/>
      <c r="J5" s="28"/>
      <c r="K5" s="28"/>
      <c r="L5" s="28"/>
      <c r="M5" s="28"/>
      <c r="N5" s="28"/>
      <c r="O5" s="28"/>
      <c r="P5" s="28"/>
      <c r="Q5" s="28"/>
      <c r="R5" s="28"/>
      <c r="S5" s="28"/>
      <c r="T5" s="28"/>
    </row>
    <row r="6" spans="2:21" x14ac:dyDescent="0.25">
      <c r="B6" s="825" t="s">
        <v>95</v>
      </c>
      <c r="C6" s="32"/>
      <c r="D6" s="819" t="s">
        <v>96</v>
      </c>
      <c r="E6" s="87"/>
      <c r="F6" s="829" t="s">
        <v>249</v>
      </c>
      <c r="G6" s="540"/>
      <c r="H6" s="829" t="s">
        <v>250</v>
      </c>
      <c r="I6" s="558"/>
      <c r="J6" s="832" t="s">
        <v>251</v>
      </c>
      <c r="K6" s="832"/>
      <c r="L6" s="558"/>
      <c r="M6" s="833" t="s">
        <v>252</v>
      </c>
      <c r="N6" s="833"/>
      <c r="O6" s="536"/>
      <c r="P6" s="834" t="s">
        <v>253</v>
      </c>
      <c r="Q6" s="558"/>
      <c r="R6" s="819" t="s">
        <v>254</v>
      </c>
      <c r="S6" s="537"/>
      <c r="T6" s="814" t="s">
        <v>255</v>
      </c>
    </row>
    <row r="7" spans="2:21" x14ac:dyDescent="0.25">
      <c r="B7" s="826"/>
      <c r="C7" s="32"/>
      <c r="D7" s="828"/>
      <c r="E7" s="87"/>
      <c r="F7" s="830"/>
      <c r="G7" s="541"/>
      <c r="H7" s="830"/>
      <c r="I7" s="88"/>
      <c r="J7" s="817" t="s">
        <v>256</v>
      </c>
      <c r="K7" s="817" t="s">
        <v>257</v>
      </c>
      <c r="L7" s="89"/>
      <c r="M7" s="819" t="s">
        <v>258</v>
      </c>
      <c r="N7" s="819" t="s">
        <v>259</v>
      </c>
      <c r="O7" s="90"/>
      <c r="P7" s="835"/>
      <c r="Q7" s="90"/>
      <c r="R7" s="828"/>
      <c r="S7" s="539"/>
      <c r="T7" s="815"/>
    </row>
    <row r="8" spans="2:21" x14ac:dyDescent="0.25">
      <c r="B8" s="827"/>
      <c r="C8" s="91"/>
      <c r="D8" s="820"/>
      <c r="E8" s="87"/>
      <c r="F8" s="831"/>
      <c r="G8" s="541"/>
      <c r="H8" s="831"/>
      <c r="I8" s="88"/>
      <c r="J8" s="818"/>
      <c r="K8" s="818"/>
      <c r="L8" s="88"/>
      <c r="M8" s="820"/>
      <c r="N8" s="820"/>
      <c r="O8" s="90"/>
      <c r="P8" s="836"/>
      <c r="Q8" s="90"/>
      <c r="R8" s="820"/>
      <c r="S8" s="539"/>
      <c r="T8" s="816"/>
    </row>
    <row r="9" spans="2:21" x14ac:dyDescent="0.25">
      <c r="C9" s="821" t="s">
        <v>238</v>
      </c>
      <c r="D9" s="821"/>
      <c r="E9" s="538"/>
      <c r="F9" s="822" t="s">
        <v>108</v>
      </c>
      <c r="G9" s="822"/>
      <c r="H9" s="822"/>
      <c r="I9" s="822"/>
      <c r="J9" s="822"/>
      <c r="K9" s="822"/>
      <c r="L9" s="822"/>
      <c r="M9" s="822"/>
      <c r="N9" s="822"/>
      <c r="O9" s="822"/>
      <c r="P9" s="822"/>
      <c r="Q9" s="822"/>
      <c r="R9" s="822"/>
      <c r="S9" s="822"/>
      <c r="T9" s="822"/>
    </row>
    <row r="10" spans="2:21" x14ac:dyDescent="0.25">
      <c r="B10" s="10">
        <v>2018</v>
      </c>
      <c r="D10" s="43">
        <v>3672.3</v>
      </c>
      <c r="E10" s="43"/>
      <c r="F10" s="43">
        <v>6.46</v>
      </c>
      <c r="G10" s="43"/>
      <c r="H10" s="43">
        <v>5.61</v>
      </c>
      <c r="I10" s="43"/>
      <c r="J10" s="43">
        <v>10.6</v>
      </c>
      <c r="K10" s="43">
        <v>9.76</v>
      </c>
      <c r="L10" s="43"/>
      <c r="M10" s="43">
        <v>2.58</v>
      </c>
      <c r="N10" s="43">
        <v>9.0299999999999994</v>
      </c>
      <c r="O10" s="43"/>
      <c r="P10" s="43">
        <v>8.19</v>
      </c>
      <c r="Q10" s="43"/>
      <c r="R10" s="43">
        <v>52.23</v>
      </c>
      <c r="S10" s="43"/>
      <c r="T10" s="43">
        <v>47.77</v>
      </c>
      <c r="U10" s="54"/>
    </row>
    <row r="11" spans="2:21" x14ac:dyDescent="0.25">
      <c r="B11" s="10">
        <v>2019</v>
      </c>
      <c r="D11" s="43">
        <v>4083.29</v>
      </c>
      <c r="E11" s="43"/>
      <c r="F11" s="43">
        <v>6.74</v>
      </c>
      <c r="G11" s="43"/>
      <c r="H11" s="43">
        <v>5.93</v>
      </c>
      <c r="I11" s="43"/>
      <c r="J11" s="43">
        <v>10.82</v>
      </c>
      <c r="K11" s="43">
        <v>10.75</v>
      </c>
      <c r="L11" s="43"/>
      <c r="M11" s="43">
        <v>2.5299999999999998</v>
      </c>
      <c r="N11" s="43">
        <v>9.58</v>
      </c>
      <c r="O11" s="43"/>
      <c r="P11" s="43">
        <v>8.42</v>
      </c>
      <c r="Q11" s="43"/>
      <c r="R11" s="43">
        <v>54.77</v>
      </c>
      <c r="S11" s="43"/>
      <c r="T11" s="43">
        <v>45.23</v>
      </c>
      <c r="U11" s="54"/>
    </row>
    <row r="12" spans="2:21" x14ac:dyDescent="0.25">
      <c r="B12" s="11">
        <v>2020</v>
      </c>
      <c r="D12" s="43">
        <v>4403.6499999999996</v>
      </c>
      <c r="E12" s="43"/>
      <c r="F12" s="43">
        <v>6.8</v>
      </c>
      <c r="G12" s="43"/>
      <c r="H12" s="43">
        <v>6.04</v>
      </c>
      <c r="I12" s="43"/>
      <c r="J12" s="43">
        <v>10.029999999999999</v>
      </c>
      <c r="K12" s="43">
        <v>11.51</v>
      </c>
      <c r="L12" s="43"/>
      <c r="M12" s="43">
        <v>2.34</v>
      </c>
      <c r="N12" s="43">
        <v>9.41</v>
      </c>
      <c r="O12" s="43"/>
      <c r="P12" s="43">
        <v>7.26</v>
      </c>
      <c r="Q12" s="43"/>
      <c r="R12" s="43">
        <v>53.39</v>
      </c>
      <c r="S12" s="43"/>
      <c r="T12" s="43">
        <v>46.61</v>
      </c>
      <c r="U12" s="54"/>
    </row>
    <row r="13" spans="2:21" x14ac:dyDescent="0.25">
      <c r="B13" s="11">
        <v>2021</v>
      </c>
      <c r="C13" s="92"/>
      <c r="D13" s="43">
        <v>5049.9799999999996</v>
      </c>
      <c r="E13" s="43"/>
      <c r="F13" s="43">
        <v>7.09</v>
      </c>
      <c r="G13" s="43"/>
      <c r="H13" s="43">
        <v>6.21</v>
      </c>
      <c r="I13" s="43"/>
      <c r="J13" s="43">
        <v>9.44</v>
      </c>
      <c r="K13" s="43">
        <v>12.39</v>
      </c>
      <c r="L13" s="43"/>
      <c r="M13" s="43">
        <v>2.1800000000000002</v>
      </c>
      <c r="N13" s="43">
        <v>9.69</v>
      </c>
      <c r="O13" s="43"/>
      <c r="P13" s="43">
        <v>7.59</v>
      </c>
      <c r="Q13" s="43"/>
      <c r="R13" s="43">
        <v>54.6</v>
      </c>
      <c r="S13" s="43"/>
      <c r="T13" s="43">
        <v>45.4</v>
      </c>
      <c r="U13" s="54"/>
    </row>
    <row r="14" spans="2:21" x14ac:dyDescent="0.25">
      <c r="B14" s="11">
        <v>2022</v>
      </c>
      <c r="C14" s="92"/>
      <c r="D14" s="43">
        <v>4873.95</v>
      </c>
      <c r="E14" s="43"/>
      <c r="F14" s="43">
        <v>6.88</v>
      </c>
      <c r="G14" s="43"/>
      <c r="H14" s="43">
        <v>6.07</v>
      </c>
      <c r="I14" s="43"/>
      <c r="J14" s="43">
        <v>8.51</v>
      </c>
      <c r="K14" s="43">
        <v>13.29</v>
      </c>
      <c r="L14" s="43"/>
      <c r="M14" s="43">
        <v>2.31</v>
      </c>
      <c r="N14" s="43">
        <v>9.4700000000000006</v>
      </c>
      <c r="O14" s="43"/>
      <c r="P14" s="43">
        <v>7.3</v>
      </c>
      <c r="Q14" s="43"/>
      <c r="R14" s="43">
        <v>53.82</v>
      </c>
      <c r="S14" s="43"/>
      <c r="T14" s="43">
        <v>46.18</v>
      </c>
      <c r="U14" s="54"/>
    </row>
    <row r="15" spans="2:21" x14ac:dyDescent="0.25">
      <c r="B15" s="11"/>
      <c r="C15" s="92"/>
      <c r="D15" s="43"/>
      <c r="E15" s="43"/>
      <c r="F15" s="43"/>
      <c r="G15" s="43"/>
      <c r="H15" s="43"/>
      <c r="I15" s="43"/>
      <c r="J15" s="43"/>
      <c r="K15" s="43"/>
      <c r="L15" s="43"/>
      <c r="M15" s="43"/>
      <c r="N15" s="43"/>
      <c r="O15" s="43"/>
      <c r="P15" s="43"/>
      <c r="Q15" s="43"/>
      <c r="R15" s="43"/>
      <c r="S15" s="43"/>
      <c r="T15" s="43"/>
      <c r="U15" s="54"/>
    </row>
    <row r="16" spans="2:21" x14ac:dyDescent="0.25">
      <c r="B16" s="38">
        <v>2021</v>
      </c>
      <c r="C16" s="39"/>
      <c r="D16" s="43"/>
      <c r="E16" s="43"/>
      <c r="F16" s="43"/>
      <c r="G16" s="43"/>
      <c r="H16" s="43"/>
      <c r="I16" s="43"/>
      <c r="J16" s="43"/>
      <c r="K16" s="43"/>
      <c r="L16" s="43"/>
      <c r="M16" s="43"/>
      <c r="N16" s="43"/>
      <c r="O16" s="43"/>
      <c r="P16" s="43"/>
      <c r="Q16" s="43"/>
      <c r="R16" s="43"/>
      <c r="S16" s="43"/>
      <c r="T16" s="43"/>
      <c r="U16" s="54"/>
    </row>
    <row r="17" spans="2:21" x14ac:dyDescent="0.25">
      <c r="B17" s="557" t="s">
        <v>109</v>
      </c>
      <c r="D17" s="43">
        <v>4431.93</v>
      </c>
      <c r="E17" s="43"/>
      <c r="F17" s="43">
        <v>6.88</v>
      </c>
      <c r="G17" s="43"/>
      <c r="H17" s="43">
        <v>6.08</v>
      </c>
      <c r="I17" s="43"/>
      <c r="J17" s="43">
        <v>10.050000000000001</v>
      </c>
      <c r="K17" s="43">
        <v>11.63</v>
      </c>
      <c r="L17" s="43"/>
      <c r="M17" s="43">
        <v>2.3199999999999998</v>
      </c>
      <c r="N17" s="43">
        <v>9.49</v>
      </c>
      <c r="O17" s="43"/>
      <c r="P17" s="43">
        <v>7.4</v>
      </c>
      <c r="Q17" s="43"/>
      <c r="R17" s="43">
        <v>53.86</v>
      </c>
      <c r="S17" s="43"/>
      <c r="T17" s="43">
        <v>46.14</v>
      </c>
      <c r="U17" s="54"/>
    </row>
    <row r="18" spans="2:21" x14ac:dyDescent="0.25">
      <c r="B18" s="557" t="s">
        <v>110</v>
      </c>
      <c r="C18" s="37"/>
      <c r="D18" s="43">
        <v>4456.3100000000004</v>
      </c>
      <c r="E18" s="43"/>
      <c r="F18" s="43">
        <v>6.93</v>
      </c>
      <c r="G18" s="43"/>
      <c r="H18" s="43">
        <v>6.12</v>
      </c>
      <c r="I18" s="43"/>
      <c r="J18" s="43">
        <v>9.84</v>
      </c>
      <c r="K18" s="43">
        <v>11.7</v>
      </c>
      <c r="L18" s="43"/>
      <c r="M18" s="43">
        <v>2.29</v>
      </c>
      <c r="N18" s="43">
        <v>9.5500000000000007</v>
      </c>
      <c r="O18" s="43"/>
      <c r="P18" s="43">
        <v>7.43</v>
      </c>
      <c r="Q18" s="43"/>
      <c r="R18" s="43">
        <v>53.87</v>
      </c>
      <c r="S18" s="43"/>
      <c r="T18" s="43">
        <v>46.13</v>
      </c>
      <c r="U18" s="54"/>
    </row>
    <row r="19" spans="2:21" x14ac:dyDescent="0.25">
      <c r="B19" s="557" t="s">
        <v>111</v>
      </c>
      <c r="C19" s="37"/>
      <c r="D19" s="43">
        <v>4530.8500000000004</v>
      </c>
      <c r="E19" s="43"/>
      <c r="F19" s="43">
        <v>6.96</v>
      </c>
      <c r="G19" s="43"/>
      <c r="H19" s="43">
        <v>6.14</v>
      </c>
      <c r="I19" s="43"/>
      <c r="J19" s="43">
        <v>9.82</v>
      </c>
      <c r="K19" s="43">
        <v>11.8</v>
      </c>
      <c r="L19" s="43"/>
      <c r="M19" s="43">
        <v>2.27</v>
      </c>
      <c r="N19" s="43">
        <v>9.57</v>
      </c>
      <c r="O19" s="43"/>
      <c r="P19" s="43">
        <v>7.48</v>
      </c>
      <c r="Q19" s="43"/>
      <c r="R19" s="43">
        <v>54.03</v>
      </c>
      <c r="S19" s="43"/>
      <c r="T19" s="43">
        <v>45.97</v>
      </c>
      <c r="U19" s="54"/>
    </row>
    <row r="20" spans="2:21" x14ac:dyDescent="0.25">
      <c r="B20" s="557" t="s">
        <v>112</v>
      </c>
      <c r="C20" s="37"/>
      <c r="D20" s="43">
        <v>4592.29</v>
      </c>
      <c r="E20" s="43"/>
      <c r="F20" s="43">
        <v>7.02</v>
      </c>
      <c r="G20" s="43"/>
      <c r="H20" s="43">
        <v>6.19</v>
      </c>
      <c r="I20" s="43"/>
      <c r="J20" s="43">
        <v>9.67</v>
      </c>
      <c r="K20" s="43">
        <v>11.88</v>
      </c>
      <c r="L20" s="43"/>
      <c r="M20" s="43">
        <v>2.2599999999999998</v>
      </c>
      <c r="N20" s="43">
        <v>9.6</v>
      </c>
      <c r="O20" s="43"/>
      <c r="P20" s="43">
        <v>7.6</v>
      </c>
      <c r="Q20" s="43"/>
      <c r="R20" s="43">
        <v>54.23</v>
      </c>
      <c r="S20" s="43"/>
      <c r="T20" s="43">
        <v>45.77</v>
      </c>
      <c r="U20" s="54"/>
    </row>
    <row r="21" spans="2:21" x14ac:dyDescent="0.25">
      <c r="B21" s="557" t="s">
        <v>113</v>
      </c>
      <c r="C21" s="37"/>
      <c r="D21" s="43">
        <v>4661.45</v>
      </c>
      <c r="E21" s="43"/>
      <c r="F21" s="43">
        <v>7.04</v>
      </c>
      <c r="G21" s="43"/>
      <c r="H21" s="43">
        <v>6.19</v>
      </c>
      <c r="I21" s="43"/>
      <c r="J21" s="43">
        <v>9.66</v>
      </c>
      <c r="K21" s="43">
        <v>11.94</v>
      </c>
      <c r="L21" s="43"/>
      <c r="M21" s="43">
        <v>2.2400000000000002</v>
      </c>
      <c r="N21" s="43">
        <v>9.64</v>
      </c>
      <c r="O21" s="43"/>
      <c r="P21" s="43">
        <v>7.63</v>
      </c>
      <c r="Q21" s="43"/>
      <c r="R21" s="43">
        <v>54.34</v>
      </c>
      <c r="S21" s="43"/>
      <c r="T21" s="43">
        <v>45.66</v>
      </c>
      <c r="U21" s="54"/>
    </row>
    <row r="22" spans="2:21" x14ac:dyDescent="0.25">
      <c r="B22" s="557" t="s">
        <v>114</v>
      </c>
      <c r="C22" s="37"/>
      <c r="D22" s="43">
        <v>4726.8500000000004</v>
      </c>
      <c r="E22" s="43"/>
      <c r="F22" s="43">
        <v>7.02</v>
      </c>
      <c r="G22" s="43"/>
      <c r="H22" s="43">
        <v>6.17</v>
      </c>
      <c r="I22" s="43"/>
      <c r="J22" s="43">
        <v>9.56</v>
      </c>
      <c r="K22" s="43">
        <v>11.96</v>
      </c>
      <c r="L22" s="43"/>
      <c r="M22" s="43">
        <v>2.2400000000000002</v>
      </c>
      <c r="N22" s="43">
        <v>9.59</v>
      </c>
      <c r="O22" s="43"/>
      <c r="P22" s="43">
        <v>7.62</v>
      </c>
      <c r="Q22" s="43"/>
      <c r="R22" s="43">
        <v>54.16</v>
      </c>
      <c r="S22" s="43"/>
      <c r="T22" s="43">
        <v>45.84</v>
      </c>
      <c r="U22" s="54"/>
    </row>
    <row r="23" spans="2:21" x14ac:dyDescent="0.25">
      <c r="B23" s="557" t="s">
        <v>115</v>
      </c>
      <c r="C23" s="37"/>
      <c r="D23" s="43">
        <v>4747.66</v>
      </c>
      <c r="E23" s="43"/>
      <c r="F23" s="43">
        <v>7.04</v>
      </c>
      <c r="G23" s="43"/>
      <c r="H23" s="43">
        <v>6.19</v>
      </c>
      <c r="I23" s="43"/>
      <c r="J23" s="43">
        <v>9.6</v>
      </c>
      <c r="K23" s="43">
        <v>12.01</v>
      </c>
      <c r="L23" s="43"/>
      <c r="M23" s="43">
        <v>2.2200000000000002</v>
      </c>
      <c r="N23" s="43">
        <v>9.6199999999999992</v>
      </c>
      <c r="O23" s="43"/>
      <c r="P23" s="43">
        <v>7.6</v>
      </c>
      <c r="Q23" s="43"/>
      <c r="R23" s="43">
        <v>54.27</v>
      </c>
      <c r="S23" s="43"/>
      <c r="T23" s="43">
        <v>45.73</v>
      </c>
      <c r="U23" s="54"/>
    </row>
    <row r="24" spans="2:21" x14ac:dyDescent="0.25">
      <c r="B24" s="557" t="s">
        <v>116</v>
      </c>
      <c r="C24" s="37"/>
      <c r="D24" s="43">
        <v>4811.57</v>
      </c>
      <c r="E24" s="43"/>
      <c r="F24" s="43">
        <v>7.07</v>
      </c>
      <c r="G24" s="43"/>
      <c r="H24" s="43">
        <v>6.21</v>
      </c>
      <c r="I24" s="43"/>
      <c r="J24" s="43">
        <v>9.61</v>
      </c>
      <c r="K24" s="43">
        <v>12.16</v>
      </c>
      <c r="L24" s="43"/>
      <c r="M24" s="43">
        <v>2.2000000000000002</v>
      </c>
      <c r="N24" s="43">
        <v>9.69</v>
      </c>
      <c r="O24" s="43"/>
      <c r="P24" s="43">
        <v>7.59</v>
      </c>
      <c r="Q24" s="43"/>
      <c r="R24" s="43">
        <v>54.53</v>
      </c>
      <c r="S24" s="43"/>
      <c r="T24" s="43">
        <v>45.47</v>
      </c>
      <c r="U24" s="54"/>
    </row>
    <row r="25" spans="2:21" x14ac:dyDescent="0.25">
      <c r="B25" s="557" t="s">
        <v>117</v>
      </c>
      <c r="C25" s="37"/>
      <c r="D25" s="43">
        <v>4831.53</v>
      </c>
      <c r="E25" s="43"/>
      <c r="F25" s="43">
        <v>7.01</v>
      </c>
      <c r="G25" s="43"/>
      <c r="H25" s="43">
        <v>6.16</v>
      </c>
      <c r="I25" s="43"/>
      <c r="J25" s="43">
        <v>9.5399999999999991</v>
      </c>
      <c r="K25" s="43">
        <v>12.16</v>
      </c>
      <c r="L25" s="43"/>
      <c r="M25" s="43">
        <v>2.19</v>
      </c>
      <c r="N25" s="43">
        <v>9.66</v>
      </c>
      <c r="O25" s="43"/>
      <c r="P25" s="43">
        <v>7.52</v>
      </c>
      <c r="Q25" s="43"/>
      <c r="R25" s="43">
        <v>54.24</v>
      </c>
      <c r="S25" s="43"/>
      <c r="T25" s="43">
        <v>45.76</v>
      </c>
      <c r="U25" s="54"/>
    </row>
    <row r="26" spans="2:21" x14ac:dyDescent="0.25">
      <c r="B26" s="557" t="s">
        <v>118</v>
      </c>
      <c r="C26" s="37"/>
      <c r="D26" s="43">
        <v>4918.57</v>
      </c>
      <c r="E26" s="43"/>
      <c r="F26" s="43">
        <v>7.05</v>
      </c>
      <c r="G26" s="43"/>
      <c r="H26" s="43">
        <v>6.21</v>
      </c>
      <c r="I26" s="43"/>
      <c r="J26" s="43">
        <v>9.58</v>
      </c>
      <c r="K26" s="43">
        <v>12.32</v>
      </c>
      <c r="L26" s="43"/>
      <c r="M26" s="43">
        <v>2.15</v>
      </c>
      <c r="N26" s="43">
        <v>9.75</v>
      </c>
      <c r="O26" s="43"/>
      <c r="P26" s="43">
        <v>7.59</v>
      </c>
      <c r="Q26" s="43"/>
      <c r="R26" s="43">
        <v>54.66</v>
      </c>
      <c r="S26" s="43"/>
      <c r="T26" s="43">
        <v>45.34</v>
      </c>
      <c r="U26" s="54"/>
    </row>
    <row r="27" spans="2:21" x14ac:dyDescent="0.25">
      <c r="B27" s="557" t="s">
        <v>119</v>
      </c>
      <c r="C27" s="37"/>
      <c r="D27" s="43">
        <v>4955.07</v>
      </c>
      <c r="E27" s="43"/>
      <c r="F27" s="43">
        <v>7.05</v>
      </c>
      <c r="G27" s="43"/>
      <c r="H27" s="43">
        <v>6.19</v>
      </c>
      <c r="I27" s="43"/>
      <c r="J27" s="43">
        <v>9.68</v>
      </c>
      <c r="K27" s="43">
        <v>12.35</v>
      </c>
      <c r="L27" s="43"/>
      <c r="M27" s="43">
        <v>2.14</v>
      </c>
      <c r="N27" s="43">
        <v>9.69</v>
      </c>
      <c r="O27" s="43"/>
      <c r="P27" s="43">
        <v>7.59</v>
      </c>
      <c r="Q27" s="43"/>
      <c r="R27" s="43">
        <v>54.7</v>
      </c>
      <c r="S27" s="43"/>
      <c r="T27" s="43">
        <v>45.3</v>
      </c>
      <c r="U27" s="54"/>
    </row>
    <row r="28" spans="2:21" x14ac:dyDescent="0.25">
      <c r="B28" s="557" t="s">
        <v>120</v>
      </c>
      <c r="C28" s="42"/>
      <c r="D28" s="43">
        <v>5049.9799999999996</v>
      </c>
      <c r="E28" s="43"/>
      <c r="F28" s="43">
        <v>7.09</v>
      </c>
      <c r="G28" s="43"/>
      <c r="H28" s="43">
        <v>6.21</v>
      </c>
      <c r="I28" s="43"/>
      <c r="J28" s="43">
        <v>9.44</v>
      </c>
      <c r="K28" s="43">
        <v>12.39</v>
      </c>
      <c r="L28" s="43"/>
      <c r="M28" s="43">
        <v>2.1800000000000002</v>
      </c>
      <c r="N28" s="43">
        <v>9.69</v>
      </c>
      <c r="O28" s="43"/>
      <c r="P28" s="43">
        <v>7.59</v>
      </c>
      <c r="Q28" s="43"/>
      <c r="R28" s="43">
        <v>54.6</v>
      </c>
      <c r="S28" s="43"/>
      <c r="T28" s="43">
        <v>45.4</v>
      </c>
      <c r="U28" s="54"/>
    </row>
    <row r="29" spans="2:21" x14ac:dyDescent="0.25">
      <c r="B29" s="38">
        <v>2022</v>
      </c>
      <c r="C29" s="39"/>
      <c r="D29" s="43"/>
      <c r="E29" s="43"/>
      <c r="F29" s="43"/>
      <c r="G29" s="43"/>
      <c r="H29" s="43"/>
      <c r="I29" s="43"/>
      <c r="J29" s="43"/>
      <c r="K29" s="43"/>
      <c r="L29" s="43"/>
      <c r="M29" s="43"/>
      <c r="N29" s="43"/>
      <c r="O29" s="43"/>
      <c r="P29" s="43"/>
      <c r="Q29" s="43"/>
      <c r="R29" s="43"/>
      <c r="S29" s="43"/>
      <c r="T29" s="43"/>
      <c r="U29" s="54"/>
    </row>
    <row r="30" spans="2:21" x14ac:dyDescent="0.25">
      <c r="B30" s="557" t="s">
        <v>109</v>
      </c>
      <c r="C30" s="37"/>
      <c r="D30" s="43">
        <v>4979.92</v>
      </c>
      <c r="E30" s="43"/>
      <c r="F30" s="43">
        <v>7.1</v>
      </c>
      <c r="G30" s="43"/>
      <c r="H30" s="43">
        <v>6.19</v>
      </c>
      <c r="I30" s="43"/>
      <c r="J30" s="43">
        <v>9.3699999999999992</v>
      </c>
      <c r="K30" s="43">
        <v>12.49</v>
      </c>
      <c r="L30" s="43"/>
      <c r="M30" s="43">
        <v>2.2000000000000002</v>
      </c>
      <c r="N30" s="43">
        <v>9.7100000000000009</v>
      </c>
      <c r="O30" s="43"/>
      <c r="P30" s="43">
        <v>7.61</v>
      </c>
      <c r="Q30" s="43"/>
      <c r="R30" s="43">
        <v>54.67</v>
      </c>
      <c r="S30" s="43"/>
      <c r="T30" s="43">
        <v>45.33</v>
      </c>
      <c r="U30" s="54"/>
    </row>
    <row r="31" spans="2:21" x14ac:dyDescent="0.25">
      <c r="B31" s="557" t="s">
        <v>110</v>
      </c>
      <c r="C31" s="37"/>
      <c r="D31" s="43">
        <v>4951.25</v>
      </c>
      <c r="E31" s="43"/>
      <c r="F31" s="43">
        <v>7.11</v>
      </c>
      <c r="G31" s="43"/>
      <c r="H31" s="43">
        <v>6.19</v>
      </c>
      <c r="I31" s="43"/>
      <c r="J31" s="43">
        <v>9.1300000000000008</v>
      </c>
      <c r="K31" s="43">
        <v>12.56</v>
      </c>
      <c r="L31" s="43"/>
      <c r="M31" s="43">
        <v>2.21</v>
      </c>
      <c r="N31" s="43">
        <v>9.7899999999999991</v>
      </c>
      <c r="O31" s="43"/>
      <c r="P31" s="43">
        <v>7.51</v>
      </c>
      <c r="Q31" s="43"/>
      <c r="R31" s="43">
        <v>54.51</v>
      </c>
      <c r="S31" s="43"/>
      <c r="T31" s="43">
        <v>45.49</v>
      </c>
      <c r="U31" s="54"/>
    </row>
    <row r="32" spans="2:21" x14ac:dyDescent="0.25">
      <c r="B32" s="557" t="s">
        <v>111</v>
      </c>
      <c r="C32" s="37"/>
      <c r="D32" s="43">
        <v>4992.8</v>
      </c>
      <c r="E32" s="43"/>
      <c r="F32" s="43">
        <v>7.11</v>
      </c>
      <c r="G32" s="43"/>
      <c r="H32" s="43">
        <v>6.19</v>
      </c>
      <c r="I32" s="43"/>
      <c r="J32" s="43">
        <v>9.07</v>
      </c>
      <c r="K32" s="43">
        <v>12.69</v>
      </c>
      <c r="L32" s="43"/>
      <c r="M32" s="43">
        <v>2.1800000000000002</v>
      </c>
      <c r="N32" s="43">
        <v>9.6999999999999993</v>
      </c>
      <c r="O32" s="43"/>
      <c r="P32" s="43">
        <v>7.47</v>
      </c>
      <c r="Q32" s="43"/>
      <c r="R32" s="43">
        <v>54.41</v>
      </c>
      <c r="S32" s="43"/>
      <c r="T32" s="43">
        <v>45.59</v>
      </c>
      <c r="U32" s="54"/>
    </row>
    <row r="33" spans="2:21" x14ac:dyDescent="0.25">
      <c r="B33" s="557" t="s">
        <v>112</v>
      </c>
      <c r="C33" s="37"/>
      <c r="D33" s="43">
        <v>4984.5</v>
      </c>
      <c r="E33" s="43"/>
      <c r="F33" s="43">
        <v>7.05</v>
      </c>
      <c r="G33" s="43"/>
      <c r="H33" s="43">
        <v>6.13</v>
      </c>
      <c r="I33" s="43"/>
      <c r="J33" s="43">
        <v>8.9700000000000006</v>
      </c>
      <c r="K33" s="43">
        <v>12.64</v>
      </c>
      <c r="L33" s="43"/>
      <c r="M33" s="43">
        <v>2.2200000000000002</v>
      </c>
      <c r="N33" s="43">
        <v>9.67</v>
      </c>
      <c r="O33" s="43"/>
      <c r="P33" s="43">
        <v>7.42</v>
      </c>
      <c r="Q33" s="43"/>
      <c r="R33" s="43">
        <v>54.11</v>
      </c>
      <c r="S33" s="43"/>
      <c r="T33" s="43">
        <v>45.89</v>
      </c>
      <c r="U33" s="54"/>
    </row>
    <row r="34" spans="2:21" x14ac:dyDescent="0.25">
      <c r="B34" s="557" t="s">
        <v>113</v>
      </c>
      <c r="C34" s="37"/>
      <c r="D34" s="43">
        <v>4881.21</v>
      </c>
      <c r="E34" s="43"/>
      <c r="F34" s="43">
        <v>7.04</v>
      </c>
      <c r="G34" s="43"/>
      <c r="H34" s="43">
        <v>6.13</v>
      </c>
      <c r="I34" s="43"/>
      <c r="J34" s="43">
        <v>8.86</v>
      </c>
      <c r="K34" s="43">
        <v>12.8</v>
      </c>
      <c r="L34" s="43"/>
      <c r="M34" s="43">
        <v>2.2200000000000002</v>
      </c>
      <c r="N34" s="43">
        <v>9.64</v>
      </c>
      <c r="O34" s="43"/>
      <c r="P34" s="43">
        <v>7.25</v>
      </c>
      <c r="Q34" s="43"/>
      <c r="R34" s="43">
        <v>53.94</v>
      </c>
      <c r="S34" s="43"/>
      <c r="T34" s="43">
        <v>46.06</v>
      </c>
      <c r="U34" s="54"/>
    </row>
    <row r="35" spans="2:21" x14ac:dyDescent="0.25">
      <c r="B35" s="557" t="s">
        <v>114</v>
      </c>
      <c r="C35" s="37"/>
      <c r="D35" s="43">
        <v>4829.79</v>
      </c>
      <c r="E35" s="43"/>
      <c r="F35" s="43">
        <v>6.95</v>
      </c>
      <c r="G35" s="43"/>
      <c r="H35" s="43">
        <v>6.05</v>
      </c>
      <c r="I35" s="43"/>
      <c r="J35" s="43">
        <v>8.9499999999999993</v>
      </c>
      <c r="K35" s="43">
        <v>12.81</v>
      </c>
      <c r="L35" s="43"/>
      <c r="M35" s="43">
        <v>2.27</v>
      </c>
      <c r="N35" s="43">
        <v>9.57</v>
      </c>
      <c r="O35" s="43"/>
      <c r="P35" s="43">
        <v>7.18</v>
      </c>
      <c r="Q35" s="43"/>
      <c r="R35" s="43">
        <v>53.77</v>
      </c>
      <c r="S35" s="43"/>
      <c r="T35" s="43">
        <v>46.23</v>
      </c>
      <c r="U35" s="54"/>
    </row>
    <row r="36" spans="2:21" x14ac:dyDescent="0.25">
      <c r="B36" s="557" t="s">
        <v>115</v>
      </c>
      <c r="C36" s="37"/>
      <c r="D36" s="43">
        <v>4936.96</v>
      </c>
      <c r="E36" s="43"/>
      <c r="F36" s="43">
        <v>7</v>
      </c>
      <c r="G36" s="43"/>
      <c r="H36" s="43">
        <v>6.13</v>
      </c>
      <c r="I36" s="43"/>
      <c r="J36" s="43">
        <v>8.8699999999999992</v>
      </c>
      <c r="K36" s="43">
        <v>12.98</v>
      </c>
      <c r="L36" s="43"/>
      <c r="M36" s="43">
        <v>2.21</v>
      </c>
      <c r="N36" s="43">
        <v>9.66</v>
      </c>
      <c r="O36" s="43"/>
      <c r="P36" s="43">
        <v>7.27</v>
      </c>
      <c r="Q36" s="43"/>
      <c r="R36" s="43">
        <v>54.13</v>
      </c>
      <c r="S36" s="43"/>
      <c r="T36" s="43">
        <v>45.87</v>
      </c>
      <c r="U36" s="54"/>
    </row>
    <row r="37" spans="2:21" x14ac:dyDescent="0.25">
      <c r="B37" s="557" t="s">
        <v>116</v>
      </c>
      <c r="C37" s="37"/>
      <c r="D37" s="43">
        <v>4935.09</v>
      </c>
      <c r="E37" s="43"/>
      <c r="F37" s="43">
        <v>6.92</v>
      </c>
      <c r="G37" s="43"/>
      <c r="H37" s="43">
        <v>6.07</v>
      </c>
      <c r="I37" s="43"/>
      <c r="J37" s="43">
        <v>8.66</v>
      </c>
      <c r="K37" s="43">
        <v>12.95</v>
      </c>
      <c r="L37" s="43"/>
      <c r="M37" s="43">
        <v>2.2200000000000002</v>
      </c>
      <c r="N37" s="43">
        <v>9.6300000000000008</v>
      </c>
      <c r="O37" s="43"/>
      <c r="P37" s="43">
        <v>7.33</v>
      </c>
      <c r="Q37" s="43"/>
      <c r="R37" s="43">
        <v>53.79</v>
      </c>
      <c r="S37" s="43"/>
      <c r="T37" s="43">
        <v>46.21</v>
      </c>
      <c r="U37" s="54"/>
    </row>
    <row r="38" spans="2:21" x14ac:dyDescent="0.25">
      <c r="B38" s="557" t="s">
        <v>117</v>
      </c>
      <c r="C38" s="37"/>
      <c r="D38" s="43">
        <v>4817.3999999999996</v>
      </c>
      <c r="E38" s="43"/>
      <c r="F38" s="43">
        <v>6.85</v>
      </c>
      <c r="G38" s="43"/>
      <c r="H38" s="43">
        <v>6</v>
      </c>
      <c r="I38" s="43"/>
      <c r="J38" s="43">
        <v>8.69</v>
      </c>
      <c r="K38" s="43">
        <v>12.92</v>
      </c>
      <c r="L38" s="43"/>
      <c r="M38" s="43">
        <v>2.29</v>
      </c>
      <c r="N38" s="43">
        <v>9.4700000000000006</v>
      </c>
      <c r="O38" s="43"/>
      <c r="P38" s="43">
        <v>7.28</v>
      </c>
      <c r="Q38" s="43"/>
      <c r="R38" s="43">
        <v>53.5</v>
      </c>
      <c r="S38" s="43"/>
      <c r="T38" s="43">
        <v>46.5</v>
      </c>
      <c r="U38" s="54"/>
    </row>
    <row r="39" spans="2:21" x14ac:dyDescent="0.25">
      <c r="B39" s="40" t="s">
        <v>118</v>
      </c>
      <c r="C39" s="37"/>
      <c r="D39" s="43">
        <v>4869.21</v>
      </c>
      <c r="E39" s="43"/>
      <c r="F39" s="43">
        <v>6.9</v>
      </c>
      <c r="G39" s="43"/>
      <c r="H39" s="43">
        <v>6.07</v>
      </c>
      <c r="I39" s="43"/>
      <c r="J39" s="43">
        <v>8.68</v>
      </c>
      <c r="K39" s="43">
        <v>13.14</v>
      </c>
      <c r="L39" s="43"/>
      <c r="M39" s="43">
        <v>2.2799999999999998</v>
      </c>
      <c r="N39" s="43">
        <v>9.51</v>
      </c>
      <c r="O39" s="43"/>
      <c r="P39" s="43">
        <v>7.35</v>
      </c>
      <c r="Q39" s="43"/>
      <c r="R39" s="43">
        <v>53.92</v>
      </c>
      <c r="S39" s="43"/>
      <c r="T39" s="43">
        <v>46.08</v>
      </c>
      <c r="U39" s="54"/>
    </row>
    <row r="40" spans="2:21" x14ac:dyDescent="0.25">
      <c r="B40" s="40" t="s">
        <v>119</v>
      </c>
      <c r="C40" s="37"/>
      <c r="D40" s="43">
        <v>4856.49</v>
      </c>
      <c r="E40" s="43"/>
      <c r="F40" s="43">
        <v>6.99</v>
      </c>
      <c r="G40" s="43"/>
      <c r="H40" s="43">
        <v>6.18</v>
      </c>
      <c r="I40" s="43"/>
      <c r="J40" s="43">
        <v>8.6999999999999993</v>
      </c>
      <c r="K40" s="43">
        <v>13.42</v>
      </c>
      <c r="L40" s="43"/>
      <c r="M40" s="43">
        <v>2.2999999999999998</v>
      </c>
      <c r="N40" s="43">
        <v>9.67</v>
      </c>
      <c r="O40" s="43"/>
      <c r="P40" s="43">
        <v>7.44</v>
      </c>
      <c r="Q40" s="43"/>
      <c r="R40" s="43">
        <v>54.7</v>
      </c>
      <c r="S40" s="43"/>
      <c r="T40" s="43">
        <v>45.3</v>
      </c>
      <c r="U40" s="54"/>
    </row>
    <row r="41" spans="2:21" x14ac:dyDescent="0.25">
      <c r="B41" s="44" t="s">
        <v>120</v>
      </c>
      <c r="C41" s="45"/>
      <c r="D41" s="46">
        <v>4873.95</v>
      </c>
      <c r="E41" s="46"/>
      <c r="F41" s="46">
        <v>6.88</v>
      </c>
      <c r="G41" s="46"/>
      <c r="H41" s="46">
        <v>6.07</v>
      </c>
      <c r="I41" s="46"/>
      <c r="J41" s="46">
        <v>8.51</v>
      </c>
      <c r="K41" s="46">
        <v>13.29</v>
      </c>
      <c r="L41" s="46"/>
      <c r="M41" s="46">
        <v>2.31</v>
      </c>
      <c r="N41" s="46">
        <v>9.4700000000000006</v>
      </c>
      <c r="O41" s="46"/>
      <c r="P41" s="46">
        <v>7.3</v>
      </c>
      <c r="Q41" s="46"/>
      <c r="R41" s="46">
        <v>53.82</v>
      </c>
      <c r="S41" s="46"/>
      <c r="T41" s="46">
        <v>46.18</v>
      </c>
      <c r="U41" s="54"/>
    </row>
    <row r="42" spans="2:21" s="53" customFormat="1" x14ac:dyDescent="0.25">
      <c r="B42" s="48"/>
      <c r="C42" s="48"/>
      <c r="D42" s="29"/>
      <c r="E42" s="29"/>
      <c r="F42" s="29"/>
      <c r="G42" s="29"/>
      <c r="H42" s="29"/>
      <c r="I42" s="29"/>
      <c r="J42" s="29"/>
      <c r="K42" s="29"/>
      <c r="L42" s="29"/>
      <c r="M42" s="29"/>
      <c r="N42" s="29"/>
      <c r="O42" s="29"/>
      <c r="P42" s="29"/>
      <c r="Q42" s="29"/>
      <c r="R42" s="93"/>
      <c r="S42" s="93"/>
    </row>
    <row r="43" spans="2:21" x14ac:dyDescent="0.25">
      <c r="D43" s="94"/>
      <c r="E43" s="94"/>
      <c r="F43" s="94"/>
      <c r="G43" s="94"/>
      <c r="H43" s="94"/>
      <c r="I43" s="94"/>
      <c r="J43" s="94"/>
      <c r="K43" s="94"/>
      <c r="L43" s="94"/>
      <c r="M43" s="94"/>
      <c r="N43" s="94"/>
      <c r="O43" s="94"/>
      <c r="P43" s="94"/>
      <c r="Q43" s="94"/>
      <c r="R43" s="94"/>
      <c r="S43" s="94"/>
      <c r="T43" s="94"/>
    </row>
    <row r="44" spans="2:21" x14ac:dyDescent="0.25">
      <c r="D44" s="94"/>
      <c r="E44" s="94"/>
      <c r="F44" s="94"/>
      <c r="G44" s="94"/>
      <c r="H44" s="94"/>
      <c r="I44" s="94"/>
      <c r="J44" s="94"/>
      <c r="K44" s="94"/>
      <c r="L44" s="94"/>
      <c r="M44" s="94"/>
      <c r="N44" s="94"/>
      <c r="O44" s="94"/>
      <c r="P44" s="94"/>
      <c r="Q44" s="94"/>
      <c r="R44" s="94"/>
      <c r="S44" s="94"/>
      <c r="T44" s="94"/>
    </row>
    <row r="45" spans="2:21" x14ac:dyDescent="0.25">
      <c r="D45" s="94"/>
      <c r="E45" s="94"/>
      <c r="F45" s="94"/>
      <c r="G45" s="94"/>
      <c r="H45" s="94"/>
      <c r="I45" s="94"/>
      <c r="J45" s="94"/>
      <c r="K45" s="94"/>
      <c r="L45" s="94"/>
      <c r="M45" s="94"/>
      <c r="N45" s="94"/>
      <c r="O45" s="94"/>
      <c r="P45" s="94"/>
      <c r="Q45" s="94"/>
      <c r="R45" s="94"/>
      <c r="S45" s="94"/>
      <c r="T45" s="94"/>
    </row>
    <row r="46" spans="2:21" x14ac:dyDescent="0.25">
      <c r="D46" s="94"/>
      <c r="E46" s="94"/>
      <c r="F46" s="94"/>
      <c r="G46" s="94"/>
      <c r="H46" s="94"/>
      <c r="I46" s="94"/>
      <c r="J46" s="94"/>
      <c r="K46" s="94"/>
      <c r="L46" s="94"/>
      <c r="M46" s="94"/>
      <c r="N46" s="94"/>
      <c r="O46" s="94"/>
      <c r="P46" s="94"/>
      <c r="Q46" s="94"/>
      <c r="R46" s="94"/>
      <c r="S46" s="94"/>
      <c r="T46" s="94"/>
    </row>
    <row r="47" spans="2:21" x14ac:dyDescent="0.25">
      <c r="D47" s="94"/>
      <c r="E47" s="94"/>
      <c r="F47" s="94"/>
      <c r="G47" s="94"/>
      <c r="H47" s="94"/>
      <c r="I47" s="94"/>
      <c r="J47" s="94"/>
      <c r="K47" s="94"/>
      <c r="L47" s="94"/>
      <c r="M47" s="94"/>
      <c r="N47" s="94"/>
      <c r="O47" s="94"/>
      <c r="P47" s="94"/>
      <c r="Q47" s="94"/>
      <c r="R47" s="94"/>
      <c r="S47" s="94"/>
      <c r="T47" s="94"/>
    </row>
    <row r="48" spans="2:21" x14ac:dyDescent="0.25">
      <c r="D48" s="94"/>
      <c r="E48" s="94"/>
      <c r="F48" s="94"/>
      <c r="G48" s="94"/>
      <c r="H48" s="94"/>
      <c r="I48" s="94"/>
      <c r="J48" s="94"/>
      <c r="K48" s="94"/>
      <c r="L48" s="94"/>
      <c r="M48" s="94"/>
      <c r="N48" s="94"/>
      <c r="O48" s="94"/>
      <c r="P48" s="94"/>
      <c r="Q48" s="94"/>
      <c r="R48" s="94"/>
      <c r="S48" s="94"/>
      <c r="T48" s="94"/>
    </row>
    <row r="49" spans="4:20" x14ac:dyDescent="0.25">
      <c r="D49" s="94"/>
      <c r="E49" s="94"/>
      <c r="F49" s="94"/>
      <c r="G49" s="94"/>
      <c r="H49" s="94"/>
      <c r="I49" s="94"/>
      <c r="J49" s="94"/>
      <c r="K49" s="94"/>
      <c r="L49" s="94"/>
      <c r="M49" s="94"/>
      <c r="N49" s="94"/>
      <c r="O49" s="94"/>
      <c r="P49" s="94"/>
      <c r="Q49" s="94"/>
      <c r="R49" s="94"/>
      <c r="S49" s="94"/>
      <c r="T49" s="94"/>
    </row>
    <row r="50" spans="4:20" x14ac:dyDescent="0.25">
      <c r="D50" s="94"/>
      <c r="E50" s="94"/>
      <c r="F50" s="94"/>
      <c r="G50" s="94"/>
      <c r="H50" s="94"/>
      <c r="I50" s="94"/>
      <c r="J50" s="94"/>
      <c r="K50" s="94"/>
      <c r="L50" s="94"/>
      <c r="M50" s="94"/>
      <c r="N50" s="94"/>
      <c r="O50" s="94"/>
      <c r="P50" s="94"/>
      <c r="Q50" s="94"/>
      <c r="R50" s="94"/>
      <c r="S50" s="94"/>
      <c r="T50" s="94"/>
    </row>
    <row r="51" spans="4:20" x14ac:dyDescent="0.25">
      <c r="D51" s="94"/>
      <c r="E51" s="94"/>
      <c r="F51" s="94"/>
      <c r="G51" s="94"/>
      <c r="H51" s="94"/>
      <c r="I51" s="94"/>
      <c r="J51" s="94"/>
      <c r="K51" s="94"/>
      <c r="L51" s="94"/>
      <c r="M51" s="94"/>
      <c r="N51" s="94"/>
      <c r="O51" s="94"/>
      <c r="P51" s="94"/>
      <c r="Q51" s="94"/>
      <c r="R51" s="94"/>
      <c r="S51" s="94"/>
      <c r="T51" s="94"/>
    </row>
    <row r="52" spans="4:20" x14ac:dyDescent="0.25">
      <c r="D52" s="94"/>
      <c r="E52" s="94"/>
      <c r="F52" s="94"/>
      <c r="G52" s="94"/>
      <c r="H52" s="94"/>
      <c r="I52" s="94"/>
      <c r="J52" s="94"/>
      <c r="K52" s="94"/>
      <c r="L52" s="94"/>
      <c r="M52" s="94"/>
      <c r="N52" s="94"/>
      <c r="O52" s="94"/>
      <c r="P52" s="94"/>
      <c r="Q52" s="94"/>
      <c r="R52" s="94"/>
      <c r="S52" s="94"/>
      <c r="T52" s="94"/>
    </row>
    <row r="53" spans="4:20" x14ac:dyDescent="0.25">
      <c r="D53" s="94"/>
      <c r="E53" s="94"/>
      <c r="F53" s="94"/>
      <c r="G53" s="94"/>
      <c r="H53" s="94"/>
      <c r="I53" s="94"/>
      <c r="J53" s="94"/>
      <c r="K53" s="94"/>
      <c r="L53" s="94"/>
      <c r="M53" s="94"/>
      <c r="N53" s="94"/>
      <c r="O53" s="94"/>
      <c r="P53" s="94"/>
      <c r="Q53" s="94"/>
      <c r="R53" s="94"/>
      <c r="S53" s="94"/>
      <c r="T53" s="94"/>
    </row>
    <row r="54" spans="4:20" x14ac:dyDescent="0.25">
      <c r="D54" s="94"/>
      <c r="E54" s="94"/>
      <c r="F54" s="94"/>
      <c r="G54" s="94"/>
      <c r="H54" s="94"/>
      <c r="I54" s="94"/>
      <c r="J54" s="94"/>
      <c r="K54" s="94"/>
      <c r="L54" s="94"/>
      <c r="M54" s="94"/>
      <c r="N54" s="94"/>
      <c r="O54" s="94"/>
      <c r="P54" s="94"/>
      <c r="Q54" s="94"/>
      <c r="R54" s="94"/>
      <c r="S54" s="94"/>
      <c r="T54" s="94"/>
    </row>
    <row r="55" spans="4:20" x14ac:dyDescent="0.25">
      <c r="D55" s="94"/>
      <c r="E55" s="94"/>
      <c r="F55" s="94"/>
      <c r="G55" s="94"/>
      <c r="H55" s="94"/>
      <c r="I55" s="94"/>
      <c r="J55" s="94"/>
      <c r="K55" s="94"/>
      <c r="L55" s="94"/>
      <c r="M55" s="94"/>
      <c r="N55" s="94"/>
      <c r="O55" s="94"/>
      <c r="P55" s="94"/>
      <c r="Q55" s="94"/>
      <c r="R55" s="94"/>
      <c r="S55" s="94"/>
      <c r="T55" s="94"/>
    </row>
    <row r="56" spans="4:20" x14ac:dyDescent="0.25">
      <c r="D56" s="94"/>
      <c r="E56" s="94"/>
      <c r="F56" s="94"/>
      <c r="G56" s="94"/>
      <c r="H56" s="94"/>
      <c r="I56" s="94"/>
      <c r="J56" s="94"/>
      <c r="K56" s="94"/>
      <c r="L56" s="94"/>
      <c r="M56" s="94"/>
      <c r="N56" s="94"/>
      <c r="O56" s="94"/>
      <c r="P56" s="94"/>
      <c r="Q56" s="94"/>
      <c r="R56" s="94"/>
      <c r="S56" s="94"/>
      <c r="T56" s="94"/>
    </row>
    <row r="57" spans="4:20" x14ac:dyDescent="0.25">
      <c r="D57" s="94"/>
      <c r="E57" s="94"/>
      <c r="F57" s="94"/>
      <c r="G57" s="94"/>
      <c r="H57" s="94"/>
      <c r="I57" s="94"/>
      <c r="J57" s="94"/>
      <c r="K57" s="94"/>
      <c r="L57" s="94"/>
      <c r="M57" s="94"/>
      <c r="N57" s="94"/>
      <c r="O57" s="94"/>
      <c r="P57" s="94"/>
      <c r="Q57" s="94"/>
      <c r="R57" s="94"/>
      <c r="S57" s="94"/>
      <c r="T57" s="94"/>
    </row>
    <row r="58" spans="4:20" x14ac:dyDescent="0.25">
      <c r="D58" s="94"/>
      <c r="E58" s="94"/>
      <c r="F58" s="94"/>
      <c r="G58" s="94"/>
      <c r="H58" s="94"/>
      <c r="I58" s="94"/>
      <c r="J58" s="94"/>
      <c r="K58" s="94"/>
      <c r="L58" s="94"/>
      <c r="M58" s="94"/>
      <c r="N58" s="94"/>
      <c r="O58" s="94"/>
      <c r="P58" s="94"/>
      <c r="Q58" s="94"/>
      <c r="R58" s="94"/>
      <c r="S58" s="94"/>
      <c r="T58" s="94"/>
    </row>
    <row r="59" spans="4:20" x14ac:dyDescent="0.25">
      <c r="D59" s="94"/>
      <c r="E59" s="94"/>
      <c r="F59" s="94"/>
      <c r="G59" s="94"/>
      <c r="H59" s="94"/>
      <c r="I59" s="94"/>
      <c r="J59" s="94"/>
      <c r="K59" s="94"/>
      <c r="L59" s="94"/>
      <c r="M59" s="94"/>
      <c r="N59" s="94"/>
      <c r="O59" s="94"/>
      <c r="P59" s="94"/>
      <c r="Q59" s="94"/>
      <c r="R59" s="94"/>
      <c r="S59" s="94"/>
      <c r="T59" s="94"/>
    </row>
    <row r="60" spans="4:20" x14ac:dyDescent="0.25">
      <c r="D60" s="94"/>
      <c r="E60" s="94"/>
      <c r="F60" s="94"/>
      <c r="G60" s="94"/>
      <c r="H60" s="94"/>
      <c r="I60" s="94"/>
      <c r="J60" s="94"/>
      <c r="K60" s="94"/>
      <c r="L60" s="94"/>
      <c r="M60" s="94"/>
      <c r="N60" s="94"/>
      <c r="O60" s="94"/>
      <c r="P60" s="94"/>
      <c r="Q60" s="94"/>
      <c r="R60" s="94"/>
      <c r="S60" s="94"/>
      <c r="T60" s="94"/>
    </row>
    <row r="61" spans="4:20" x14ac:dyDescent="0.25">
      <c r="D61" s="94"/>
      <c r="E61" s="94"/>
      <c r="F61" s="94"/>
      <c r="G61" s="94"/>
      <c r="H61" s="94"/>
      <c r="I61" s="94"/>
      <c r="J61" s="94"/>
      <c r="K61" s="94"/>
      <c r="L61" s="94"/>
      <c r="M61" s="94"/>
      <c r="N61" s="94"/>
      <c r="O61" s="94"/>
      <c r="P61" s="94"/>
      <c r="Q61" s="94"/>
      <c r="R61" s="94"/>
      <c r="S61" s="94"/>
      <c r="T61" s="94"/>
    </row>
    <row r="62" spans="4:20" x14ac:dyDescent="0.25">
      <c r="D62" s="94"/>
      <c r="E62" s="94"/>
      <c r="F62" s="94"/>
      <c r="G62" s="94"/>
      <c r="H62" s="94"/>
      <c r="I62" s="94"/>
      <c r="J62" s="94"/>
      <c r="K62" s="94"/>
      <c r="L62" s="94"/>
      <c r="M62" s="94"/>
      <c r="N62" s="94"/>
      <c r="O62" s="94"/>
      <c r="P62" s="94"/>
      <c r="Q62" s="94"/>
      <c r="R62" s="94"/>
      <c r="S62" s="94"/>
      <c r="T62" s="94"/>
    </row>
    <row r="63" spans="4:20" x14ac:dyDescent="0.25">
      <c r="D63" s="94"/>
      <c r="E63" s="94"/>
      <c r="F63" s="94"/>
      <c r="G63" s="94"/>
      <c r="H63" s="94"/>
      <c r="I63" s="94"/>
      <c r="J63" s="94"/>
      <c r="K63" s="94"/>
      <c r="L63" s="94"/>
      <c r="M63" s="94"/>
      <c r="N63" s="94"/>
      <c r="O63" s="94"/>
      <c r="P63" s="94"/>
      <c r="Q63" s="94"/>
      <c r="R63" s="94"/>
      <c r="S63" s="94"/>
      <c r="T63" s="94"/>
    </row>
    <row r="64" spans="4:20" x14ac:dyDescent="0.25">
      <c r="D64" s="94"/>
      <c r="E64" s="94"/>
      <c r="F64" s="94"/>
      <c r="G64" s="94"/>
      <c r="H64" s="94"/>
      <c r="I64" s="94"/>
      <c r="J64" s="94"/>
      <c r="K64" s="94"/>
      <c r="L64" s="94"/>
      <c r="M64" s="94"/>
      <c r="N64" s="94"/>
      <c r="O64" s="94"/>
      <c r="P64" s="94"/>
      <c r="Q64" s="94"/>
      <c r="R64" s="94"/>
      <c r="S64" s="94"/>
      <c r="T64" s="94"/>
    </row>
    <row r="65" spans="4:20" x14ac:dyDescent="0.25">
      <c r="D65" s="94"/>
      <c r="E65" s="94"/>
      <c r="F65" s="94"/>
      <c r="G65" s="94"/>
      <c r="H65" s="94"/>
      <c r="I65" s="94"/>
      <c r="J65" s="94"/>
      <c r="K65" s="94"/>
      <c r="L65" s="94"/>
      <c r="M65" s="94"/>
      <c r="N65" s="94"/>
      <c r="O65" s="94"/>
      <c r="P65" s="94"/>
      <c r="Q65" s="94"/>
      <c r="R65" s="94"/>
      <c r="S65" s="94"/>
      <c r="T65" s="94"/>
    </row>
    <row r="66" spans="4:20" x14ac:dyDescent="0.25">
      <c r="D66" s="94"/>
      <c r="E66" s="94"/>
      <c r="F66" s="94"/>
      <c r="G66" s="94"/>
      <c r="H66" s="94"/>
      <c r="I66" s="94"/>
      <c r="J66" s="94"/>
      <c r="K66" s="94"/>
      <c r="L66" s="94"/>
      <c r="M66" s="94"/>
      <c r="N66" s="94"/>
      <c r="O66" s="94"/>
      <c r="P66" s="94"/>
      <c r="Q66" s="94"/>
      <c r="R66" s="94"/>
      <c r="S66" s="94"/>
      <c r="T66" s="94"/>
    </row>
    <row r="67" spans="4:20" x14ac:dyDescent="0.25">
      <c r="D67" s="94"/>
      <c r="E67" s="94"/>
      <c r="F67" s="94"/>
      <c r="G67" s="94"/>
      <c r="H67" s="94"/>
      <c r="I67" s="94"/>
      <c r="J67" s="94"/>
      <c r="K67" s="94"/>
      <c r="L67" s="94"/>
      <c r="M67" s="94"/>
      <c r="N67" s="94"/>
      <c r="O67" s="94"/>
      <c r="P67" s="94"/>
      <c r="Q67" s="94"/>
      <c r="R67" s="94"/>
      <c r="S67" s="94"/>
      <c r="T67" s="94"/>
    </row>
    <row r="68" spans="4:20" x14ac:dyDescent="0.25">
      <c r="D68" s="94"/>
      <c r="E68" s="94"/>
      <c r="F68" s="94"/>
      <c r="G68" s="94"/>
      <c r="H68" s="94"/>
      <c r="I68" s="94"/>
      <c r="J68" s="94"/>
      <c r="K68" s="94"/>
      <c r="L68" s="94"/>
      <c r="M68" s="94"/>
      <c r="N68" s="94"/>
      <c r="O68" s="94"/>
      <c r="P68" s="94"/>
      <c r="Q68" s="94"/>
      <c r="R68" s="94"/>
      <c r="S68" s="94"/>
      <c r="T68" s="94"/>
    </row>
  </sheetData>
  <mergeCells count="17">
    <mergeCell ref="C9:D9"/>
    <mergeCell ref="F9:T9"/>
    <mergeCell ref="B2:T2"/>
    <mergeCell ref="B3:T3"/>
    <mergeCell ref="B6:B8"/>
    <mergeCell ref="D6:D8"/>
    <mergeCell ref="F6:F8"/>
    <mergeCell ref="H6:H8"/>
    <mergeCell ref="J6:K6"/>
    <mergeCell ref="M6:N6"/>
    <mergeCell ref="P6:P8"/>
    <mergeCell ref="R6:R8"/>
    <mergeCell ref="T6:T8"/>
    <mergeCell ref="J7:J8"/>
    <mergeCell ref="K7:K8"/>
    <mergeCell ref="M7:M8"/>
    <mergeCell ref="N7:N8"/>
  </mergeCells>
  <printOptions horizontalCentered="1"/>
  <pageMargins left="0.62992125984251968" right="0.70866141732283472" top="1.3385826771653544" bottom="0.98425196850393704" header="0.74803149606299213"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dimension ref="A1:Z17"/>
  <sheetViews>
    <sheetView showGridLines="0" rightToLeft="1" workbookViewId="0"/>
  </sheetViews>
  <sheetFormatPr defaultColWidth="7.625" defaultRowHeight="15" x14ac:dyDescent="0.25"/>
  <cols>
    <col min="1" max="1" width="2.375" style="95" customWidth="1"/>
    <col min="2" max="2" width="15.25" style="95" customWidth="1"/>
    <col min="3" max="3" width="51.5" style="95" customWidth="1"/>
    <col min="4" max="4" width="14.75" style="95" customWidth="1"/>
    <col min="5" max="5" width="9.875" style="95" customWidth="1"/>
    <col min="6" max="6" width="15.125" style="95" customWidth="1"/>
    <col min="7" max="7" width="23.125" style="95" customWidth="1"/>
    <col min="8" max="12" width="7.625" style="96"/>
    <col min="13" max="13" width="8.5" style="96" customWidth="1"/>
    <col min="14" max="26" width="7.625" style="96"/>
    <col min="27" max="16384" width="7.625" style="95"/>
  </cols>
  <sheetData>
    <row r="1" spans="1:26" ht="9.9499999999999993" customHeight="1" x14ac:dyDescent="0.25"/>
    <row r="2" spans="1:26" s="24" customFormat="1" ht="18.75" x14ac:dyDescent="0.3">
      <c r="B2" s="837" t="s">
        <v>260</v>
      </c>
      <c r="C2" s="837"/>
      <c r="D2" s="837"/>
      <c r="E2" s="837"/>
      <c r="F2" s="837"/>
      <c r="G2" s="837"/>
      <c r="H2" s="32"/>
      <c r="I2" s="32"/>
      <c r="J2" s="32"/>
      <c r="K2" s="32"/>
      <c r="L2" s="32"/>
      <c r="M2" s="32"/>
      <c r="N2" s="32"/>
      <c r="O2" s="32"/>
      <c r="P2" s="32"/>
      <c r="Q2" s="32"/>
      <c r="R2" s="32"/>
      <c r="S2" s="32"/>
      <c r="T2" s="32"/>
      <c r="U2" s="32"/>
      <c r="V2" s="32"/>
      <c r="W2" s="32"/>
      <c r="X2" s="32"/>
      <c r="Y2" s="32"/>
      <c r="Z2" s="32"/>
    </row>
    <row r="3" spans="1:26" s="24" customFormat="1" ht="15.75" thickBot="1" x14ac:dyDescent="0.3">
      <c r="B3" s="97"/>
      <c r="C3" s="97"/>
      <c r="D3" s="97"/>
      <c r="E3" s="97"/>
      <c r="F3" s="97"/>
      <c r="G3" s="97"/>
      <c r="H3" s="32"/>
      <c r="I3" s="32"/>
      <c r="J3" s="32"/>
      <c r="K3" s="32"/>
      <c r="L3" s="32"/>
      <c r="M3" s="32"/>
      <c r="N3" s="32"/>
      <c r="O3" s="32"/>
      <c r="P3" s="32"/>
      <c r="Q3" s="32"/>
      <c r="R3" s="32"/>
      <c r="S3" s="32"/>
      <c r="T3" s="32"/>
      <c r="U3" s="32"/>
      <c r="V3" s="32"/>
      <c r="W3" s="32"/>
      <c r="X3" s="32"/>
      <c r="Y3" s="32"/>
      <c r="Z3" s="32"/>
    </row>
    <row r="4" spans="1:26" s="99" customFormat="1" ht="30.75" thickBot="1" x14ac:dyDescent="0.3">
      <c r="A4" s="98"/>
      <c r="B4" s="61" t="s">
        <v>122</v>
      </c>
      <c r="C4" s="61" t="s">
        <v>123</v>
      </c>
      <c r="D4" s="61" t="s">
        <v>124</v>
      </c>
      <c r="E4" s="61" t="s">
        <v>125</v>
      </c>
      <c r="F4" s="61" t="s">
        <v>126</v>
      </c>
      <c r="G4" s="61" t="s">
        <v>172</v>
      </c>
      <c r="H4" s="98"/>
      <c r="I4" s="98"/>
      <c r="J4" s="98"/>
      <c r="K4" s="98"/>
      <c r="L4" s="98"/>
      <c r="M4" s="98"/>
      <c r="N4" s="98"/>
      <c r="O4" s="98"/>
      <c r="P4" s="98"/>
      <c r="Q4" s="98"/>
      <c r="R4" s="98"/>
      <c r="S4" s="98"/>
      <c r="T4" s="98"/>
      <c r="U4" s="98"/>
      <c r="V4" s="98"/>
      <c r="W4" s="98"/>
      <c r="X4" s="98"/>
      <c r="Y4" s="98"/>
      <c r="Z4" s="98"/>
    </row>
    <row r="5" spans="1:26" s="99" customFormat="1" ht="60.75" thickBot="1" x14ac:dyDescent="0.3">
      <c r="A5" s="98"/>
      <c r="B5" s="63" t="s">
        <v>127</v>
      </c>
      <c r="C5" s="63" t="s">
        <v>173</v>
      </c>
      <c r="D5" s="100" t="s">
        <v>261</v>
      </c>
      <c r="E5" s="100" t="s">
        <v>130</v>
      </c>
      <c r="F5" s="61"/>
      <c r="G5" s="101"/>
      <c r="H5" s="98"/>
      <c r="I5" s="98"/>
      <c r="J5" s="98"/>
      <c r="K5" s="98"/>
      <c r="L5" s="98"/>
      <c r="M5" s="98"/>
      <c r="N5" s="98"/>
      <c r="O5" s="98"/>
      <c r="P5" s="98"/>
      <c r="Q5" s="98"/>
      <c r="R5" s="98"/>
      <c r="S5" s="98"/>
      <c r="T5" s="98"/>
      <c r="U5" s="98"/>
      <c r="V5" s="98"/>
      <c r="W5" s="98"/>
      <c r="X5" s="98"/>
      <c r="Y5" s="98"/>
      <c r="Z5" s="98"/>
    </row>
    <row r="6" spans="1:26" s="106" customFormat="1" ht="30.75" thickBot="1" x14ac:dyDescent="0.3">
      <c r="A6" s="96"/>
      <c r="B6" s="102" t="s">
        <v>262</v>
      </c>
      <c r="C6" s="103" t="s">
        <v>263</v>
      </c>
      <c r="D6" s="100" t="s">
        <v>261</v>
      </c>
      <c r="E6" s="100" t="s">
        <v>130</v>
      </c>
      <c r="F6" s="104" t="s">
        <v>264</v>
      </c>
      <c r="G6" s="838" t="s">
        <v>265</v>
      </c>
      <c r="H6" s="105"/>
      <c r="I6" s="105"/>
      <c r="J6" s="105"/>
      <c r="K6" s="105"/>
      <c r="L6" s="105"/>
      <c r="M6" s="105"/>
      <c r="N6" s="96"/>
      <c r="O6" s="96"/>
      <c r="P6" s="96"/>
      <c r="Q6" s="96"/>
      <c r="R6" s="96"/>
      <c r="S6" s="96"/>
      <c r="T6" s="96"/>
      <c r="U6" s="96"/>
      <c r="V6" s="96"/>
      <c r="W6" s="96"/>
      <c r="X6" s="96"/>
      <c r="Y6" s="96"/>
      <c r="Z6" s="96"/>
    </row>
    <row r="7" spans="1:26" s="106" customFormat="1" ht="30.75" thickBot="1" x14ac:dyDescent="0.3">
      <c r="A7" s="96"/>
      <c r="B7" s="102" t="s">
        <v>250</v>
      </c>
      <c r="C7" s="102" t="s">
        <v>266</v>
      </c>
      <c r="D7" s="100" t="s">
        <v>261</v>
      </c>
      <c r="E7" s="100" t="s">
        <v>130</v>
      </c>
      <c r="F7" s="104" t="s">
        <v>264</v>
      </c>
      <c r="G7" s="839"/>
      <c r="H7" s="105"/>
      <c r="I7" s="105"/>
      <c r="J7" s="105"/>
      <c r="K7" s="105"/>
      <c r="L7" s="105"/>
      <c r="M7" s="105"/>
      <c r="N7" s="96"/>
      <c r="O7" s="96"/>
      <c r="P7" s="96"/>
      <c r="Q7" s="96"/>
      <c r="R7" s="96"/>
      <c r="S7" s="96"/>
      <c r="T7" s="96"/>
      <c r="U7" s="96"/>
      <c r="V7" s="96"/>
      <c r="W7" s="96"/>
      <c r="X7" s="96"/>
      <c r="Y7" s="96"/>
      <c r="Z7" s="96"/>
    </row>
    <row r="8" spans="1:26" s="106" customFormat="1" ht="45.75" thickBot="1" x14ac:dyDescent="0.3">
      <c r="A8" s="96"/>
      <c r="B8" s="102" t="s">
        <v>267</v>
      </c>
      <c r="C8" s="102" t="s">
        <v>268</v>
      </c>
      <c r="D8" s="100" t="s">
        <v>261</v>
      </c>
      <c r="E8" s="100" t="s">
        <v>130</v>
      </c>
      <c r="F8" s="104" t="s">
        <v>264</v>
      </c>
      <c r="G8" s="107" t="s">
        <v>269</v>
      </c>
      <c r="H8" s="96"/>
      <c r="I8" s="96"/>
      <c r="J8" s="96"/>
      <c r="K8" s="96"/>
      <c r="L8" s="96"/>
      <c r="M8" s="96"/>
      <c r="N8" s="96"/>
      <c r="O8" s="96"/>
      <c r="P8" s="96"/>
      <c r="Q8" s="96"/>
      <c r="R8" s="96"/>
      <c r="S8" s="96"/>
      <c r="T8" s="96"/>
      <c r="U8" s="96"/>
      <c r="V8" s="96"/>
      <c r="W8" s="96"/>
      <c r="X8" s="96"/>
      <c r="Y8" s="96"/>
      <c r="Z8" s="96"/>
    </row>
    <row r="9" spans="1:26" s="106" customFormat="1" ht="30.75" thickBot="1" x14ac:dyDescent="0.3">
      <c r="A9" s="96"/>
      <c r="B9" s="102" t="s">
        <v>270</v>
      </c>
      <c r="C9" s="102" t="s">
        <v>271</v>
      </c>
      <c r="D9" s="100" t="s">
        <v>261</v>
      </c>
      <c r="E9" s="100" t="s">
        <v>130</v>
      </c>
      <c r="F9" s="104" t="s">
        <v>264</v>
      </c>
      <c r="G9" s="838" t="s">
        <v>265</v>
      </c>
      <c r="H9" s="96"/>
      <c r="I9" s="96"/>
      <c r="J9" s="96"/>
      <c r="K9" s="96"/>
      <c r="L9" s="96"/>
      <c r="M9" s="96"/>
      <c r="N9" s="96"/>
      <c r="O9" s="96"/>
      <c r="P9" s="96"/>
      <c r="Q9" s="96"/>
      <c r="R9" s="96"/>
      <c r="S9" s="96"/>
      <c r="T9" s="96"/>
      <c r="U9" s="96"/>
      <c r="V9" s="96"/>
      <c r="W9" s="96"/>
      <c r="X9" s="96"/>
      <c r="Y9" s="96"/>
      <c r="Z9" s="96"/>
    </row>
    <row r="10" spans="1:26" s="106" customFormat="1" ht="30.75" thickBot="1" x14ac:dyDescent="0.3">
      <c r="A10" s="96"/>
      <c r="B10" s="102" t="s">
        <v>272</v>
      </c>
      <c r="C10" s="102" t="s">
        <v>273</v>
      </c>
      <c r="D10" s="100" t="s">
        <v>261</v>
      </c>
      <c r="E10" s="100" t="s">
        <v>130</v>
      </c>
      <c r="F10" s="104" t="s">
        <v>264</v>
      </c>
      <c r="G10" s="840"/>
      <c r="H10" s="96"/>
      <c r="I10" s="96"/>
      <c r="J10" s="96"/>
      <c r="K10" s="96"/>
      <c r="L10" s="96"/>
      <c r="M10" s="96"/>
      <c r="N10" s="96"/>
      <c r="O10" s="96"/>
      <c r="P10" s="96"/>
      <c r="Q10" s="96"/>
      <c r="R10" s="96"/>
      <c r="S10" s="96"/>
      <c r="T10" s="96"/>
      <c r="U10" s="96"/>
      <c r="V10" s="96"/>
      <c r="W10" s="96"/>
      <c r="X10" s="96"/>
      <c r="Y10" s="96"/>
      <c r="Z10" s="96"/>
    </row>
    <row r="11" spans="1:26" s="106" customFormat="1" ht="30.75" thickBot="1" x14ac:dyDescent="0.3">
      <c r="A11" s="96"/>
      <c r="B11" s="102" t="s">
        <v>274</v>
      </c>
      <c r="C11" s="102" t="s">
        <v>275</v>
      </c>
      <c r="D11" s="100" t="s">
        <v>261</v>
      </c>
      <c r="E11" s="108" t="s">
        <v>130</v>
      </c>
      <c r="F11" s="104" t="s">
        <v>264</v>
      </c>
      <c r="G11" s="839"/>
      <c r="H11" s="96"/>
      <c r="I11" s="96"/>
      <c r="J11" s="96"/>
      <c r="K11" s="96"/>
      <c r="L11" s="96"/>
      <c r="M11" s="96"/>
      <c r="N11" s="96"/>
      <c r="O11" s="96"/>
      <c r="P11" s="96"/>
      <c r="Q11" s="96"/>
      <c r="R11" s="96"/>
      <c r="S11" s="96"/>
      <c r="T11" s="96"/>
      <c r="U11" s="96"/>
      <c r="V11" s="96"/>
      <c r="W11" s="96"/>
      <c r="X11" s="96"/>
      <c r="Y11" s="96"/>
      <c r="Z11" s="96"/>
    </row>
    <row r="12" spans="1:26" s="106" customFormat="1" ht="30.75" thickBot="1" x14ac:dyDescent="0.3">
      <c r="A12" s="96"/>
      <c r="B12" s="102" t="s">
        <v>253</v>
      </c>
      <c r="C12" s="102" t="s">
        <v>276</v>
      </c>
      <c r="D12" s="100" t="s">
        <v>261</v>
      </c>
      <c r="E12" s="100" t="s">
        <v>130</v>
      </c>
      <c r="F12" s="109" t="s">
        <v>277</v>
      </c>
      <c r="G12" s="109" t="s">
        <v>278</v>
      </c>
      <c r="H12" s="96"/>
      <c r="I12" s="96"/>
      <c r="J12" s="96"/>
      <c r="K12" s="96"/>
      <c r="L12" s="96"/>
      <c r="M12" s="96"/>
      <c r="N12" s="96"/>
      <c r="O12" s="96"/>
      <c r="P12" s="96"/>
      <c r="Q12" s="96"/>
      <c r="R12" s="96"/>
      <c r="S12" s="96"/>
      <c r="T12" s="96"/>
      <c r="U12" s="96"/>
      <c r="V12" s="96"/>
      <c r="W12" s="96"/>
      <c r="X12" s="96"/>
      <c r="Y12" s="96"/>
      <c r="Z12" s="96"/>
    </row>
    <row r="13" spans="1:26" s="106" customFormat="1" ht="30.75" thickBot="1" x14ac:dyDescent="0.3">
      <c r="A13" s="96"/>
      <c r="B13" s="102" t="s">
        <v>279</v>
      </c>
      <c r="C13" s="102" t="s">
        <v>280</v>
      </c>
      <c r="D13" s="100" t="s">
        <v>261</v>
      </c>
      <c r="E13" s="100" t="s">
        <v>130</v>
      </c>
      <c r="F13" s="110"/>
      <c r="G13" s="110"/>
      <c r="H13" s="96"/>
      <c r="I13" s="96"/>
      <c r="J13" s="96"/>
      <c r="K13" s="96"/>
      <c r="L13" s="96"/>
      <c r="M13" s="96"/>
      <c r="N13" s="96"/>
      <c r="O13" s="96"/>
      <c r="P13" s="96"/>
      <c r="Q13" s="96"/>
      <c r="R13" s="96"/>
      <c r="S13" s="96"/>
      <c r="T13" s="96"/>
      <c r="U13" s="96"/>
      <c r="V13" s="96"/>
      <c r="W13" s="96"/>
      <c r="X13" s="96"/>
      <c r="Y13" s="96"/>
      <c r="Z13" s="96"/>
    </row>
    <row r="14" spans="1:26" x14ac:dyDescent="0.25">
      <c r="B14" s="111"/>
    </row>
    <row r="15" spans="1:26" x14ac:dyDescent="0.25">
      <c r="B15" s="112"/>
    </row>
    <row r="16" spans="1:26" x14ac:dyDescent="0.25">
      <c r="B16" s="112"/>
    </row>
    <row r="17" spans="2:2" x14ac:dyDescent="0.25">
      <c r="B17" s="112"/>
    </row>
  </sheetData>
  <mergeCells count="3">
    <mergeCell ref="B2:G2"/>
    <mergeCell ref="G6:G7"/>
    <mergeCell ref="G9:G11"/>
  </mergeCells>
  <printOptions horizontalCentered="1"/>
  <pageMargins left="0.56000000000000005" right="0.31496062992125984" top="1.48" bottom="0.51181102362204722" header="0.64" footer="0.51181102362204722"/>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pageSetUpPr fitToPage="1"/>
  </sheetPr>
  <dimension ref="B1:S69"/>
  <sheetViews>
    <sheetView showGridLines="0" rightToLeft="1" zoomScaleNormal="100" workbookViewId="0"/>
  </sheetViews>
  <sheetFormatPr defaultColWidth="8.125" defaultRowHeight="15" x14ac:dyDescent="0.25"/>
  <cols>
    <col min="1" max="1" width="2.375" style="24" customWidth="1"/>
    <col min="2" max="2" width="9.375" style="24" customWidth="1"/>
    <col min="3" max="3" width="2.375" style="24" customWidth="1"/>
    <col min="4" max="6" width="9.375" style="24" customWidth="1"/>
    <col min="7" max="7" width="9.375" style="32" customWidth="1"/>
    <col min="8" max="8" width="2.375" style="32" customWidth="1"/>
    <col min="9" max="10" width="9.375" style="24" customWidth="1"/>
    <col min="11" max="11" width="9.375" style="32" customWidth="1"/>
    <col min="12" max="14" width="9.375" style="24" customWidth="1"/>
    <col min="15" max="15" width="9.375" style="32" customWidth="1"/>
    <col min="16" max="16" width="2.375" style="32" customWidth="1"/>
    <col min="17" max="43" width="9.375" style="24" customWidth="1"/>
    <col min="44" max="16384" width="8.125" style="24"/>
  </cols>
  <sheetData>
    <row r="1" spans="2:19" ht="9.9499999999999993" customHeight="1" x14ac:dyDescent="0.25"/>
    <row r="2" spans="2:19" s="113" customFormat="1" ht="18.75" x14ac:dyDescent="0.3">
      <c r="B2" s="845" t="s">
        <v>281</v>
      </c>
      <c r="C2" s="845"/>
      <c r="D2" s="845"/>
      <c r="E2" s="845"/>
      <c r="F2" s="845"/>
      <c r="G2" s="845"/>
      <c r="H2" s="845"/>
      <c r="I2" s="845"/>
      <c r="J2" s="845"/>
      <c r="K2" s="845"/>
      <c r="L2" s="845"/>
      <c r="M2" s="845"/>
      <c r="N2" s="845"/>
      <c r="O2" s="845"/>
      <c r="P2" s="845"/>
      <c r="Q2" s="845"/>
      <c r="R2" s="845"/>
    </row>
    <row r="3" spans="2:19" s="114" customFormat="1" ht="16.5" x14ac:dyDescent="0.25">
      <c r="B3" s="846" t="s">
        <v>282</v>
      </c>
      <c r="C3" s="846"/>
      <c r="D3" s="846"/>
      <c r="E3" s="846"/>
      <c r="F3" s="846"/>
      <c r="G3" s="846"/>
      <c r="H3" s="846"/>
      <c r="I3" s="846"/>
      <c r="J3" s="846"/>
      <c r="K3" s="846"/>
      <c r="L3" s="846"/>
      <c r="M3" s="846"/>
      <c r="N3" s="846"/>
      <c r="O3" s="846"/>
      <c r="P3" s="846"/>
      <c r="Q3" s="846"/>
      <c r="R3" s="846"/>
    </row>
    <row r="4" spans="2:19" s="118" customFormat="1" x14ac:dyDescent="0.25">
      <c r="B4" s="115"/>
      <c r="C4" s="115"/>
      <c r="D4" s="115"/>
      <c r="E4" s="115"/>
      <c r="F4" s="115"/>
      <c r="G4" s="115"/>
      <c r="H4" s="116"/>
      <c r="I4" s="117"/>
      <c r="J4" s="117"/>
      <c r="K4" s="116"/>
      <c r="L4" s="117"/>
      <c r="M4" s="117"/>
      <c r="N4" s="117"/>
      <c r="O4" s="116"/>
      <c r="P4" s="116"/>
      <c r="Q4" s="117"/>
    </row>
    <row r="5" spans="2:19" x14ac:dyDescent="0.25">
      <c r="B5" s="847" t="s">
        <v>95</v>
      </c>
      <c r="C5" s="119"/>
      <c r="D5" s="842" t="s">
        <v>100</v>
      </c>
      <c r="E5" s="842"/>
      <c r="F5" s="842"/>
      <c r="G5" s="842"/>
      <c r="H5" s="120"/>
      <c r="I5" s="842" t="s">
        <v>283</v>
      </c>
      <c r="J5" s="842"/>
      <c r="K5" s="842"/>
      <c r="L5" s="842"/>
      <c r="M5" s="842"/>
      <c r="N5" s="842"/>
      <c r="O5" s="842"/>
      <c r="P5" s="120"/>
      <c r="Q5" s="842" t="s">
        <v>284</v>
      </c>
      <c r="R5" s="842"/>
      <c r="S5" s="32"/>
    </row>
    <row r="6" spans="2:19" ht="33" customHeight="1" x14ac:dyDescent="0.25">
      <c r="B6" s="848"/>
      <c r="C6" s="121"/>
      <c r="D6" s="543" t="s">
        <v>285</v>
      </c>
      <c r="E6" s="544" t="s">
        <v>100</v>
      </c>
      <c r="F6" s="544" t="s">
        <v>286</v>
      </c>
      <c r="G6" s="544" t="s">
        <v>287</v>
      </c>
      <c r="H6" s="121"/>
      <c r="I6" s="849" t="s">
        <v>288</v>
      </c>
      <c r="J6" s="849" t="s">
        <v>289</v>
      </c>
      <c r="K6" s="851" t="s">
        <v>290</v>
      </c>
      <c r="L6" s="853" t="s">
        <v>291</v>
      </c>
      <c r="M6" s="122" t="s">
        <v>292</v>
      </c>
      <c r="N6" s="122" t="s">
        <v>293</v>
      </c>
      <c r="O6" s="122" t="s">
        <v>294</v>
      </c>
      <c r="P6" s="123"/>
      <c r="Q6" s="841" t="s">
        <v>295</v>
      </c>
      <c r="R6" s="842"/>
      <c r="S6" s="32"/>
    </row>
    <row r="7" spans="2:19" x14ac:dyDescent="0.25">
      <c r="B7" s="124" t="s">
        <v>95</v>
      </c>
      <c r="C7" s="124"/>
      <c r="D7" s="124" t="s">
        <v>296</v>
      </c>
      <c r="E7" s="124" t="s">
        <v>105</v>
      </c>
      <c r="F7" s="124" t="s">
        <v>297</v>
      </c>
      <c r="G7" s="124" t="s">
        <v>298</v>
      </c>
      <c r="H7" s="123"/>
      <c r="I7" s="850"/>
      <c r="J7" s="850"/>
      <c r="K7" s="852"/>
      <c r="L7" s="854"/>
      <c r="M7" s="124" t="s">
        <v>299</v>
      </c>
      <c r="N7" s="124" t="s">
        <v>300</v>
      </c>
      <c r="O7" s="124" t="s">
        <v>301</v>
      </c>
      <c r="P7" s="123"/>
      <c r="Q7" s="125" t="s">
        <v>302</v>
      </c>
      <c r="R7" s="125" t="s">
        <v>303</v>
      </c>
      <c r="S7" s="32"/>
    </row>
    <row r="8" spans="2:19" x14ac:dyDescent="0.25">
      <c r="D8" s="843" t="s">
        <v>238</v>
      </c>
      <c r="E8" s="843"/>
      <c r="F8" s="843"/>
      <c r="G8" s="843"/>
      <c r="H8" s="126"/>
      <c r="I8" s="844" t="s">
        <v>108</v>
      </c>
      <c r="J8" s="844"/>
      <c r="K8" s="844"/>
      <c r="L8" s="844"/>
      <c r="M8" s="844"/>
      <c r="N8" s="844"/>
      <c r="O8" s="844"/>
      <c r="P8" s="127"/>
      <c r="Q8" s="844" t="s">
        <v>108</v>
      </c>
      <c r="R8" s="844"/>
    </row>
    <row r="9" spans="2:19" x14ac:dyDescent="0.25">
      <c r="B9" s="10">
        <v>2018</v>
      </c>
      <c r="C9" s="92"/>
      <c r="D9" s="128">
        <v>700.59</v>
      </c>
      <c r="E9" s="128">
        <v>599.21</v>
      </c>
      <c r="F9" s="128">
        <v>101.14</v>
      </c>
      <c r="G9" s="128">
        <v>0.24</v>
      </c>
      <c r="H9" s="128"/>
      <c r="I9" s="129">
        <v>53.64</v>
      </c>
      <c r="J9" s="129">
        <v>0</v>
      </c>
      <c r="K9" s="129">
        <v>6.25</v>
      </c>
      <c r="L9" s="129">
        <v>8.44</v>
      </c>
      <c r="M9" s="129">
        <v>7.02</v>
      </c>
      <c r="N9" s="129">
        <v>6.19</v>
      </c>
      <c r="O9" s="129">
        <v>18.45</v>
      </c>
      <c r="P9" s="129"/>
      <c r="Q9" s="129">
        <v>10.57</v>
      </c>
      <c r="R9" s="129">
        <v>89.43</v>
      </c>
    </row>
    <row r="10" spans="2:19" x14ac:dyDescent="0.25">
      <c r="B10" s="10">
        <v>2019</v>
      </c>
      <c r="C10" s="92"/>
      <c r="D10" s="128">
        <v>817.72</v>
      </c>
      <c r="E10" s="128">
        <v>730.81</v>
      </c>
      <c r="F10" s="128">
        <v>86.47</v>
      </c>
      <c r="G10" s="128">
        <v>0.44</v>
      </c>
      <c r="H10" s="128"/>
      <c r="I10" s="129">
        <v>51.96</v>
      </c>
      <c r="J10" s="129">
        <v>0</v>
      </c>
      <c r="K10" s="129">
        <v>7.29</v>
      </c>
      <c r="L10" s="129">
        <v>8.8699999999999992</v>
      </c>
      <c r="M10" s="129">
        <v>7.99</v>
      </c>
      <c r="N10" s="129">
        <v>6.45</v>
      </c>
      <c r="O10" s="129">
        <v>17.440000000000001</v>
      </c>
      <c r="P10" s="129"/>
      <c r="Q10" s="129">
        <v>12.27</v>
      </c>
      <c r="R10" s="129">
        <v>87.73</v>
      </c>
    </row>
    <row r="11" spans="2:19" x14ac:dyDescent="0.25">
      <c r="B11" s="11">
        <v>2020</v>
      </c>
      <c r="C11" s="92"/>
      <c r="D11" s="128">
        <v>839.35</v>
      </c>
      <c r="E11" s="128">
        <v>718.42</v>
      </c>
      <c r="F11" s="128">
        <v>120.1</v>
      </c>
      <c r="G11" s="128">
        <v>0.82</v>
      </c>
      <c r="H11" s="128"/>
      <c r="I11" s="129">
        <v>51.97</v>
      </c>
      <c r="J11" s="129">
        <v>0</v>
      </c>
      <c r="K11" s="129">
        <v>7.06</v>
      </c>
      <c r="L11" s="129">
        <v>7.88</v>
      </c>
      <c r="M11" s="129">
        <v>9.15</v>
      </c>
      <c r="N11" s="129">
        <v>6.93</v>
      </c>
      <c r="O11" s="129">
        <v>17.010000000000002</v>
      </c>
      <c r="P11" s="129"/>
      <c r="Q11" s="129">
        <v>13.37</v>
      </c>
      <c r="R11" s="129">
        <v>86.63</v>
      </c>
    </row>
    <row r="12" spans="2:19" x14ac:dyDescent="0.25">
      <c r="B12" s="11">
        <v>2021</v>
      </c>
      <c r="C12" s="92"/>
      <c r="D12" s="128">
        <v>1121.3900000000001</v>
      </c>
      <c r="E12" s="128">
        <v>981.11</v>
      </c>
      <c r="F12" s="128">
        <v>139.13999999999999</v>
      </c>
      <c r="G12" s="128">
        <v>1.1499999999999999</v>
      </c>
      <c r="H12" s="128"/>
      <c r="I12" s="129">
        <v>48.55</v>
      </c>
      <c r="J12" s="129">
        <v>0</v>
      </c>
      <c r="K12" s="129">
        <v>7.57</v>
      </c>
      <c r="L12" s="129">
        <v>8.1199999999999992</v>
      </c>
      <c r="M12" s="129">
        <v>9.65</v>
      </c>
      <c r="N12" s="129">
        <v>7.39</v>
      </c>
      <c r="O12" s="129">
        <v>18.71</v>
      </c>
      <c r="P12" s="129"/>
      <c r="Q12" s="129">
        <v>16.88</v>
      </c>
      <c r="R12" s="129">
        <v>83.12</v>
      </c>
    </row>
    <row r="13" spans="2:19" x14ac:dyDescent="0.25">
      <c r="B13" s="11">
        <v>2022</v>
      </c>
      <c r="C13" s="92"/>
      <c r="D13" s="128">
        <v>945.99</v>
      </c>
      <c r="E13" s="128">
        <v>829.92</v>
      </c>
      <c r="F13" s="128">
        <v>115.42</v>
      </c>
      <c r="G13" s="128">
        <v>0.64</v>
      </c>
      <c r="H13" s="128"/>
      <c r="I13" s="129">
        <v>45.6</v>
      </c>
      <c r="J13" s="129">
        <v>0</v>
      </c>
      <c r="K13" s="129">
        <v>8.3000000000000007</v>
      </c>
      <c r="L13" s="129">
        <v>8.74</v>
      </c>
      <c r="M13" s="129">
        <v>9.9</v>
      </c>
      <c r="N13" s="129">
        <v>6.82</v>
      </c>
      <c r="O13" s="129">
        <v>20.64</v>
      </c>
      <c r="P13" s="129"/>
      <c r="Q13" s="129">
        <v>15.56</v>
      </c>
      <c r="R13" s="129">
        <v>84.44</v>
      </c>
    </row>
    <row r="14" spans="2:19" x14ac:dyDescent="0.25">
      <c r="B14" s="11"/>
      <c r="C14" s="92"/>
      <c r="D14" s="128"/>
      <c r="E14" s="128"/>
      <c r="F14" s="128"/>
      <c r="G14" s="128"/>
      <c r="H14" s="128"/>
      <c r="I14" s="129"/>
      <c r="J14" s="129"/>
      <c r="K14" s="129"/>
      <c r="L14" s="129"/>
      <c r="M14" s="129"/>
      <c r="N14" s="129"/>
      <c r="O14" s="129"/>
      <c r="P14" s="129"/>
      <c r="Q14" s="129"/>
      <c r="R14" s="129"/>
    </row>
    <row r="15" spans="2:19" x14ac:dyDescent="0.25">
      <c r="B15" s="38">
        <v>2021</v>
      </c>
      <c r="C15" s="130"/>
      <c r="D15" s="131"/>
      <c r="E15" s="131"/>
      <c r="F15" s="131"/>
      <c r="G15" s="128"/>
      <c r="H15" s="128"/>
      <c r="I15" s="129"/>
      <c r="J15" s="131"/>
      <c r="K15" s="128"/>
      <c r="L15" s="131"/>
      <c r="M15" s="131"/>
      <c r="N15" s="131"/>
      <c r="O15" s="129"/>
      <c r="P15" s="129"/>
      <c r="Q15" s="129"/>
      <c r="R15" s="131"/>
    </row>
    <row r="16" spans="2:19" x14ac:dyDescent="0.25">
      <c r="B16" s="557" t="s">
        <v>214</v>
      </c>
      <c r="C16" s="92"/>
      <c r="D16" s="128">
        <v>833.79</v>
      </c>
      <c r="E16" s="128">
        <v>708.28</v>
      </c>
      <c r="F16" s="128">
        <v>124.59</v>
      </c>
      <c r="G16" s="128">
        <v>0.92</v>
      </c>
      <c r="H16" s="128"/>
      <c r="I16" s="129">
        <v>50.25</v>
      </c>
      <c r="J16" s="129">
        <v>0</v>
      </c>
      <c r="K16" s="129">
        <v>7.36</v>
      </c>
      <c r="L16" s="129">
        <v>8.0299999999999994</v>
      </c>
      <c r="M16" s="129">
        <v>9.4600000000000009</v>
      </c>
      <c r="N16" s="129">
        <v>7.19</v>
      </c>
      <c r="O16" s="129">
        <v>17.71</v>
      </c>
      <c r="P16" s="129"/>
      <c r="Q16" s="129">
        <v>14.1</v>
      </c>
      <c r="R16" s="129">
        <v>85.9</v>
      </c>
    </row>
    <row r="17" spans="2:18" x14ac:dyDescent="0.25">
      <c r="B17" s="557" t="s">
        <v>110</v>
      </c>
      <c r="C17" s="92"/>
      <c r="D17" s="128">
        <v>834.66</v>
      </c>
      <c r="E17" s="128">
        <v>707.57</v>
      </c>
      <c r="F17" s="128">
        <v>125.81</v>
      </c>
      <c r="G17" s="128">
        <v>1.28</v>
      </c>
      <c r="H17" s="128"/>
      <c r="I17" s="129">
        <v>50.29</v>
      </c>
      <c r="J17" s="129">
        <v>0</v>
      </c>
      <c r="K17" s="129">
        <v>7.35</v>
      </c>
      <c r="L17" s="129">
        <v>8.0500000000000007</v>
      </c>
      <c r="M17" s="129">
        <v>9.43</v>
      </c>
      <c r="N17" s="129">
        <v>7.16</v>
      </c>
      <c r="O17" s="129">
        <v>17.72</v>
      </c>
      <c r="P17" s="129"/>
      <c r="Q17" s="129">
        <v>14.81</v>
      </c>
      <c r="R17" s="129">
        <v>85.19</v>
      </c>
    </row>
    <row r="18" spans="2:18" x14ac:dyDescent="0.25">
      <c r="B18" s="557" t="s">
        <v>111</v>
      </c>
      <c r="C18" s="92"/>
      <c r="D18" s="128">
        <v>873.39</v>
      </c>
      <c r="E18" s="128">
        <v>742.54</v>
      </c>
      <c r="F18" s="128">
        <v>129.55000000000001</v>
      </c>
      <c r="G18" s="128">
        <v>1.3</v>
      </c>
      <c r="H18" s="128"/>
      <c r="I18" s="129">
        <v>49.88</v>
      </c>
      <c r="J18" s="129">
        <v>0</v>
      </c>
      <c r="K18" s="129">
        <v>7.42</v>
      </c>
      <c r="L18" s="129">
        <v>8.08</v>
      </c>
      <c r="M18" s="129">
        <v>9.56</v>
      </c>
      <c r="N18" s="129">
        <v>7.22</v>
      </c>
      <c r="O18" s="129">
        <v>17.84</v>
      </c>
      <c r="P18" s="129"/>
      <c r="Q18" s="129">
        <v>15.5</v>
      </c>
      <c r="R18" s="129">
        <v>84.5</v>
      </c>
    </row>
    <row r="19" spans="2:18" x14ac:dyDescent="0.25">
      <c r="B19" s="557" t="s">
        <v>112</v>
      </c>
      <c r="C19" s="92"/>
      <c r="D19" s="128">
        <v>906.79</v>
      </c>
      <c r="E19" s="128">
        <v>777.94</v>
      </c>
      <c r="F19" s="128">
        <v>127.58</v>
      </c>
      <c r="G19" s="128">
        <v>1.27</v>
      </c>
      <c r="H19" s="128"/>
      <c r="I19" s="129">
        <v>49.92</v>
      </c>
      <c r="J19" s="129">
        <v>0</v>
      </c>
      <c r="K19" s="129">
        <v>7.48</v>
      </c>
      <c r="L19" s="129">
        <v>8.0399999999999991</v>
      </c>
      <c r="M19" s="129">
        <v>9.51</v>
      </c>
      <c r="N19" s="129">
        <v>7.19</v>
      </c>
      <c r="O19" s="129">
        <v>17.86</v>
      </c>
      <c r="P19" s="129"/>
      <c r="Q19" s="129">
        <v>15.43</v>
      </c>
      <c r="R19" s="129">
        <v>84.57</v>
      </c>
    </row>
    <row r="20" spans="2:18" x14ac:dyDescent="0.25">
      <c r="B20" s="557" t="s">
        <v>113</v>
      </c>
      <c r="C20" s="92"/>
      <c r="D20" s="128">
        <v>948.23</v>
      </c>
      <c r="E20" s="128">
        <v>817.68</v>
      </c>
      <c r="F20" s="128">
        <v>129.22999999999999</v>
      </c>
      <c r="G20" s="128">
        <v>1.33</v>
      </c>
      <c r="H20" s="128"/>
      <c r="I20" s="129">
        <v>49.8</v>
      </c>
      <c r="J20" s="129">
        <v>0</v>
      </c>
      <c r="K20" s="129">
        <v>7.49</v>
      </c>
      <c r="L20" s="129">
        <v>8.08</v>
      </c>
      <c r="M20" s="129">
        <v>9.52</v>
      </c>
      <c r="N20" s="129">
        <v>7.18</v>
      </c>
      <c r="O20" s="129">
        <v>17.93</v>
      </c>
      <c r="P20" s="129"/>
      <c r="Q20" s="129">
        <v>15.36</v>
      </c>
      <c r="R20" s="129">
        <v>84.64</v>
      </c>
    </row>
    <row r="21" spans="2:18" x14ac:dyDescent="0.25">
      <c r="B21" s="557" t="s">
        <v>114</v>
      </c>
      <c r="C21" s="92"/>
      <c r="D21" s="128">
        <v>954.39</v>
      </c>
      <c r="E21" s="128">
        <v>822.16</v>
      </c>
      <c r="F21" s="128">
        <v>130.91999999999999</v>
      </c>
      <c r="G21" s="128">
        <v>1.31</v>
      </c>
      <c r="H21" s="128"/>
      <c r="I21" s="129">
        <v>50.48</v>
      </c>
      <c r="J21" s="129">
        <v>0</v>
      </c>
      <c r="K21" s="129">
        <v>7.38</v>
      </c>
      <c r="L21" s="129">
        <v>7.86</v>
      </c>
      <c r="M21" s="129">
        <v>9.41</v>
      </c>
      <c r="N21" s="129">
        <v>7.17</v>
      </c>
      <c r="O21" s="129">
        <v>17.7</v>
      </c>
      <c r="P21" s="129"/>
      <c r="Q21" s="129">
        <v>15.29</v>
      </c>
      <c r="R21" s="129">
        <v>84.71</v>
      </c>
    </row>
    <row r="22" spans="2:18" x14ac:dyDescent="0.25">
      <c r="B22" s="557" t="s">
        <v>115</v>
      </c>
      <c r="C22" s="92"/>
      <c r="D22" s="128">
        <v>957.55</v>
      </c>
      <c r="E22" s="128">
        <v>823.97</v>
      </c>
      <c r="F22" s="128">
        <v>132.38</v>
      </c>
      <c r="G22" s="128">
        <v>1.19</v>
      </c>
      <c r="H22" s="128"/>
      <c r="I22" s="129">
        <v>50.21</v>
      </c>
      <c r="J22" s="129">
        <v>0</v>
      </c>
      <c r="K22" s="129">
        <v>7.29</v>
      </c>
      <c r="L22" s="129">
        <v>7.8</v>
      </c>
      <c r="M22" s="129">
        <v>9.43</v>
      </c>
      <c r="N22" s="129">
        <v>7.19</v>
      </c>
      <c r="O22" s="129">
        <v>18.079999999999998</v>
      </c>
      <c r="P22" s="129"/>
      <c r="Q22" s="129">
        <v>15.61</v>
      </c>
      <c r="R22" s="129">
        <v>84.39</v>
      </c>
    </row>
    <row r="23" spans="2:18" x14ac:dyDescent="0.25">
      <c r="B23" s="557" t="s">
        <v>116</v>
      </c>
      <c r="C23" s="92"/>
      <c r="D23" s="128">
        <v>991.95</v>
      </c>
      <c r="E23" s="128">
        <v>856.94</v>
      </c>
      <c r="F23" s="128">
        <v>133.85</v>
      </c>
      <c r="G23" s="128">
        <v>1.1599999999999999</v>
      </c>
      <c r="H23" s="128"/>
      <c r="I23" s="129">
        <v>49.72</v>
      </c>
      <c r="J23" s="129">
        <v>0</v>
      </c>
      <c r="K23" s="129">
        <v>7.22</v>
      </c>
      <c r="L23" s="129">
        <v>7.83</v>
      </c>
      <c r="M23" s="129">
        <v>9.4600000000000009</v>
      </c>
      <c r="N23" s="129">
        <v>7.27</v>
      </c>
      <c r="O23" s="129">
        <v>18.5</v>
      </c>
      <c r="P23" s="129"/>
      <c r="Q23" s="129">
        <v>15.91</v>
      </c>
      <c r="R23" s="129">
        <v>84.09</v>
      </c>
    </row>
    <row r="24" spans="2:18" x14ac:dyDescent="0.25">
      <c r="B24" s="557" t="s">
        <v>117</v>
      </c>
      <c r="C24" s="92"/>
      <c r="D24" s="128">
        <v>1010.96</v>
      </c>
      <c r="E24" s="128">
        <v>872.43</v>
      </c>
      <c r="F24" s="128">
        <v>137.31</v>
      </c>
      <c r="G24" s="128">
        <v>1.21</v>
      </c>
      <c r="H24" s="128"/>
      <c r="I24" s="129">
        <v>49.65</v>
      </c>
      <c r="J24" s="129">
        <v>0</v>
      </c>
      <c r="K24" s="129">
        <v>7.23</v>
      </c>
      <c r="L24" s="129">
        <v>7.84</v>
      </c>
      <c r="M24" s="129">
        <v>9.49</v>
      </c>
      <c r="N24" s="129">
        <v>7.26</v>
      </c>
      <c r="O24" s="129">
        <v>18.53</v>
      </c>
      <c r="P24" s="129"/>
      <c r="Q24" s="129">
        <v>16.21</v>
      </c>
      <c r="R24" s="129">
        <v>83.79</v>
      </c>
    </row>
    <row r="25" spans="2:18" x14ac:dyDescent="0.25">
      <c r="B25" s="557" t="s">
        <v>118</v>
      </c>
      <c r="C25" s="92"/>
      <c r="D25" s="128">
        <v>1054.5899999999999</v>
      </c>
      <c r="E25" s="128">
        <v>916.72</v>
      </c>
      <c r="F25" s="128">
        <v>136.63</v>
      </c>
      <c r="G25" s="128">
        <v>1.24</v>
      </c>
      <c r="H25" s="128"/>
      <c r="I25" s="129">
        <v>49.33</v>
      </c>
      <c r="J25" s="129">
        <v>0</v>
      </c>
      <c r="K25" s="129">
        <v>7.29</v>
      </c>
      <c r="L25" s="129">
        <v>8.01</v>
      </c>
      <c r="M25" s="129">
        <v>9.4600000000000009</v>
      </c>
      <c r="N25" s="129">
        <v>7.27</v>
      </c>
      <c r="O25" s="129">
        <v>18.649999999999999</v>
      </c>
      <c r="P25" s="129"/>
      <c r="Q25" s="129">
        <v>16.440000000000001</v>
      </c>
      <c r="R25" s="129">
        <v>83.56</v>
      </c>
    </row>
    <row r="26" spans="2:18" x14ac:dyDescent="0.25">
      <c r="B26" s="557" t="s">
        <v>119</v>
      </c>
      <c r="C26" s="92"/>
      <c r="D26" s="128">
        <v>1068.51</v>
      </c>
      <c r="E26" s="128">
        <v>928.16</v>
      </c>
      <c r="F26" s="128">
        <v>139.13</v>
      </c>
      <c r="G26" s="128">
        <v>1.22</v>
      </c>
      <c r="H26" s="128"/>
      <c r="I26" s="129">
        <v>48.58</v>
      </c>
      <c r="J26" s="129">
        <v>0</v>
      </c>
      <c r="K26" s="129">
        <v>7.51</v>
      </c>
      <c r="L26" s="129">
        <v>8.1199999999999992</v>
      </c>
      <c r="M26" s="129">
        <v>9.6199999999999992</v>
      </c>
      <c r="N26" s="129">
        <v>7.41</v>
      </c>
      <c r="O26" s="129">
        <v>18.75</v>
      </c>
      <c r="P26" s="129"/>
      <c r="Q26" s="129">
        <v>16.66</v>
      </c>
      <c r="R26" s="129">
        <v>83.34</v>
      </c>
    </row>
    <row r="27" spans="2:18" x14ac:dyDescent="0.25">
      <c r="B27" s="557" t="s">
        <v>120</v>
      </c>
      <c r="C27" s="92"/>
      <c r="D27" s="128">
        <v>1121.3900000000001</v>
      </c>
      <c r="E27" s="128">
        <v>981.11</v>
      </c>
      <c r="F27" s="128">
        <v>139.13999999999999</v>
      </c>
      <c r="G27" s="128">
        <v>1.1499999999999999</v>
      </c>
      <c r="H27" s="128"/>
      <c r="I27" s="129">
        <v>48.55</v>
      </c>
      <c r="J27" s="129">
        <v>0</v>
      </c>
      <c r="K27" s="129">
        <v>7.57</v>
      </c>
      <c r="L27" s="129">
        <v>8.1199999999999992</v>
      </c>
      <c r="M27" s="129">
        <v>9.65</v>
      </c>
      <c r="N27" s="129">
        <v>7.39</v>
      </c>
      <c r="O27" s="129">
        <v>18.71</v>
      </c>
      <c r="P27" s="129"/>
      <c r="Q27" s="129">
        <v>16.88</v>
      </c>
      <c r="R27" s="129">
        <v>83.12</v>
      </c>
    </row>
    <row r="28" spans="2:18" x14ac:dyDescent="0.25">
      <c r="B28" s="38">
        <v>2022</v>
      </c>
      <c r="C28" s="130"/>
      <c r="D28" s="128"/>
      <c r="E28" s="128"/>
      <c r="F28" s="128"/>
      <c r="G28" s="128"/>
      <c r="H28" s="128"/>
      <c r="I28" s="129"/>
      <c r="J28" s="129"/>
      <c r="K28" s="129"/>
      <c r="L28" s="129"/>
      <c r="M28" s="129"/>
      <c r="N28" s="129"/>
      <c r="O28" s="129"/>
      <c r="P28" s="129"/>
      <c r="Q28" s="129"/>
      <c r="R28" s="129"/>
    </row>
    <row r="29" spans="2:18" x14ac:dyDescent="0.25">
      <c r="B29" s="557" t="s">
        <v>109</v>
      </c>
      <c r="C29" s="92"/>
      <c r="D29" s="128">
        <v>1113.3399999999999</v>
      </c>
      <c r="E29" s="128">
        <v>974.14</v>
      </c>
      <c r="F29" s="128">
        <v>137.86000000000001</v>
      </c>
      <c r="G29" s="128">
        <v>1.34</v>
      </c>
      <c r="H29" s="128"/>
      <c r="I29" s="129">
        <v>47.74</v>
      </c>
      <c r="J29" s="129">
        <v>0</v>
      </c>
      <c r="K29" s="129">
        <v>7.96</v>
      </c>
      <c r="L29" s="129">
        <v>8.2799999999999994</v>
      </c>
      <c r="M29" s="129">
        <v>9.81</v>
      </c>
      <c r="N29" s="129">
        <v>7.51</v>
      </c>
      <c r="O29" s="129">
        <v>18.71</v>
      </c>
      <c r="P29" s="129"/>
      <c r="Q29" s="129">
        <v>16.32</v>
      </c>
      <c r="R29" s="129">
        <v>83.68</v>
      </c>
    </row>
    <row r="30" spans="2:18" x14ac:dyDescent="0.25">
      <c r="B30" s="557" t="s">
        <v>110</v>
      </c>
      <c r="C30" s="92"/>
      <c r="D30" s="128">
        <v>1106.55</v>
      </c>
      <c r="E30" s="128">
        <v>970.8</v>
      </c>
      <c r="F30" s="128">
        <v>134.57</v>
      </c>
      <c r="G30" s="128">
        <v>1.19</v>
      </c>
      <c r="H30" s="128"/>
      <c r="I30" s="129">
        <v>46.61</v>
      </c>
      <c r="J30" s="129">
        <v>0</v>
      </c>
      <c r="K30" s="129">
        <v>8</v>
      </c>
      <c r="L30" s="129">
        <v>8.39</v>
      </c>
      <c r="M30" s="129">
        <v>10.02</v>
      </c>
      <c r="N30" s="129">
        <v>7.57</v>
      </c>
      <c r="O30" s="129">
        <v>19.41</v>
      </c>
      <c r="P30" s="129"/>
      <c r="Q30" s="129">
        <v>15.73</v>
      </c>
      <c r="R30" s="129">
        <v>84.27</v>
      </c>
    </row>
    <row r="31" spans="2:18" x14ac:dyDescent="0.25">
      <c r="B31" s="557" t="s">
        <v>111</v>
      </c>
      <c r="C31" s="92"/>
      <c r="D31" s="128">
        <v>1131.8</v>
      </c>
      <c r="E31" s="128">
        <v>1003.55</v>
      </c>
      <c r="F31" s="128">
        <v>126.94</v>
      </c>
      <c r="G31" s="128">
        <v>1.3</v>
      </c>
      <c r="H31" s="128"/>
      <c r="I31" s="129">
        <v>47.82</v>
      </c>
      <c r="J31" s="129">
        <v>0</v>
      </c>
      <c r="K31" s="129">
        <v>7.74</v>
      </c>
      <c r="L31" s="129">
        <v>8.24</v>
      </c>
      <c r="M31" s="129">
        <v>9.8800000000000008</v>
      </c>
      <c r="N31" s="129">
        <v>7.37</v>
      </c>
      <c r="O31" s="129">
        <v>18.95</v>
      </c>
      <c r="P31" s="129"/>
      <c r="Q31" s="129">
        <v>15.08</v>
      </c>
      <c r="R31" s="129">
        <v>84.92</v>
      </c>
    </row>
    <row r="32" spans="2:18" x14ac:dyDescent="0.25">
      <c r="B32" s="557" t="s">
        <v>112</v>
      </c>
      <c r="C32" s="92"/>
      <c r="D32" s="128">
        <v>1135.82</v>
      </c>
      <c r="E32" s="128">
        <v>1008.69</v>
      </c>
      <c r="F32" s="128">
        <v>125.74</v>
      </c>
      <c r="G32" s="128">
        <v>1.39</v>
      </c>
      <c r="H32" s="128"/>
      <c r="I32" s="129">
        <v>47.72</v>
      </c>
      <c r="J32" s="129">
        <v>0</v>
      </c>
      <c r="K32" s="129">
        <v>7.81</v>
      </c>
      <c r="L32" s="129">
        <v>8.23</v>
      </c>
      <c r="M32" s="129">
        <v>9.8699999999999992</v>
      </c>
      <c r="N32" s="129">
        <v>7.33</v>
      </c>
      <c r="O32" s="129">
        <v>19.03</v>
      </c>
      <c r="P32" s="129"/>
      <c r="Q32" s="129">
        <v>15.2</v>
      </c>
      <c r="R32" s="129">
        <v>84.8</v>
      </c>
    </row>
    <row r="33" spans="2:18" x14ac:dyDescent="0.25">
      <c r="B33" s="557" t="s">
        <v>113</v>
      </c>
      <c r="C33" s="92"/>
      <c r="D33" s="128">
        <v>1044.01</v>
      </c>
      <c r="E33" s="128">
        <v>923.18</v>
      </c>
      <c r="F33" s="128">
        <v>119.65</v>
      </c>
      <c r="G33" s="128">
        <v>1.17</v>
      </c>
      <c r="H33" s="128"/>
      <c r="I33" s="129">
        <v>47.44</v>
      </c>
      <c r="J33" s="129">
        <v>0</v>
      </c>
      <c r="K33" s="129">
        <v>7.94</v>
      </c>
      <c r="L33" s="129">
        <v>8.25</v>
      </c>
      <c r="M33" s="129">
        <v>9.7799999999999994</v>
      </c>
      <c r="N33" s="129">
        <v>7.22</v>
      </c>
      <c r="O33" s="129">
        <v>19.38</v>
      </c>
      <c r="P33" s="129"/>
      <c r="Q33" s="129">
        <v>15.34</v>
      </c>
      <c r="R33" s="129">
        <v>84.66</v>
      </c>
    </row>
    <row r="34" spans="2:18" x14ac:dyDescent="0.25">
      <c r="B34" s="557" t="s">
        <v>114</v>
      </c>
      <c r="C34" s="92"/>
      <c r="D34" s="128">
        <v>1005.1</v>
      </c>
      <c r="E34" s="128">
        <v>885.85</v>
      </c>
      <c r="F34" s="128">
        <v>118.25</v>
      </c>
      <c r="G34" s="128">
        <v>1.01</v>
      </c>
      <c r="H34" s="128"/>
      <c r="I34" s="129">
        <v>46.64</v>
      </c>
      <c r="J34" s="129">
        <v>0</v>
      </c>
      <c r="K34" s="129">
        <v>8.08</v>
      </c>
      <c r="L34" s="129">
        <v>8.36</v>
      </c>
      <c r="M34" s="129">
        <v>9.84</v>
      </c>
      <c r="N34" s="129">
        <v>7.16</v>
      </c>
      <c r="O34" s="129">
        <v>19.91</v>
      </c>
      <c r="P34" s="129"/>
      <c r="Q34" s="129">
        <v>15.5</v>
      </c>
      <c r="R34" s="129">
        <v>84.5</v>
      </c>
    </row>
    <row r="35" spans="2:18" x14ac:dyDescent="0.25">
      <c r="B35" s="557" t="s">
        <v>115</v>
      </c>
      <c r="C35" s="92"/>
      <c r="D35" s="128">
        <v>1071.53</v>
      </c>
      <c r="E35" s="128">
        <v>957.18</v>
      </c>
      <c r="F35" s="128">
        <v>113.33</v>
      </c>
      <c r="G35" s="128">
        <v>1.02</v>
      </c>
      <c r="H35" s="128"/>
      <c r="I35" s="129">
        <v>47.21</v>
      </c>
      <c r="J35" s="129">
        <v>0</v>
      </c>
      <c r="K35" s="129">
        <v>8.1</v>
      </c>
      <c r="L35" s="129">
        <v>8.2899999999999991</v>
      </c>
      <c r="M35" s="129">
        <v>9.68</v>
      </c>
      <c r="N35" s="129">
        <v>7.03</v>
      </c>
      <c r="O35" s="129">
        <v>19.7</v>
      </c>
      <c r="P35" s="129"/>
      <c r="Q35" s="129">
        <v>15.63</v>
      </c>
      <c r="R35" s="129">
        <v>84.37</v>
      </c>
    </row>
    <row r="36" spans="2:18" x14ac:dyDescent="0.25">
      <c r="B36" s="557" t="s">
        <v>116</v>
      </c>
      <c r="C36" s="92"/>
      <c r="D36" s="128">
        <v>1103.6099999999999</v>
      </c>
      <c r="E36" s="128">
        <v>992.08</v>
      </c>
      <c r="F36" s="128">
        <v>110.45</v>
      </c>
      <c r="G36" s="128">
        <v>1.08</v>
      </c>
      <c r="H36" s="128"/>
      <c r="I36" s="129">
        <v>46.93</v>
      </c>
      <c r="J36" s="129">
        <v>0</v>
      </c>
      <c r="K36" s="129">
        <v>8.19</v>
      </c>
      <c r="L36" s="129">
        <v>8.4499999999999993</v>
      </c>
      <c r="M36" s="129">
        <v>9.66</v>
      </c>
      <c r="N36" s="129">
        <v>7.04</v>
      </c>
      <c r="O36" s="129">
        <v>19.72</v>
      </c>
      <c r="P36" s="129"/>
      <c r="Q36" s="129">
        <v>15.76</v>
      </c>
      <c r="R36" s="129">
        <v>84.24</v>
      </c>
    </row>
    <row r="37" spans="2:18" x14ac:dyDescent="0.25">
      <c r="B37" s="557" t="s">
        <v>117</v>
      </c>
      <c r="C37" s="92"/>
      <c r="D37" s="128">
        <v>1003.81</v>
      </c>
      <c r="E37" s="128">
        <v>887.02</v>
      </c>
      <c r="F37" s="128">
        <v>115.85</v>
      </c>
      <c r="G37" s="128">
        <v>0.94</v>
      </c>
      <c r="H37" s="128"/>
      <c r="I37" s="129">
        <v>46.23</v>
      </c>
      <c r="J37" s="129">
        <v>0</v>
      </c>
      <c r="K37" s="129">
        <v>8.26</v>
      </c>
      <c r="L37" s="129">
        <v>8.58</v>
      </c>
      <c r="M37" s="129">
        <v>9.77</v>
      </c>
      <c r="N37" s="129">
        <v>7.08</v>
      </c>
      <c r="O37" s="129">
        <v>20.079999999999998</v>
      </c>
      <c r="P37" s="129"/>
      <c r="Q37" s="129">
        <v>15.9</v>
      </c>
      <c r="R37" s="129">
        <v>84.1</v>
      </c>
    </row>
    <row r="38" spans="2:18" x14ac:dyDescent="0.25">
      <c r="B38" s="40" t="s">
        <v>118</v>
      </c>
      <c r="C38" s="92"/>
      <c r="D38" s="128">
        <v>1029.8399999999999</v>
      </c>
      <c r="E38" s="128">
        <v>913.4</v>
      </c>
      <c r="F38" s="128">
        <v>115.54</v>
      </c>
      <c r="G38" s="128">
        <v>0.9</v>
      </c>
      <c r="H38" s="128"/>
      <c r="I38" s="129">
        <v>45.63</v>
      </c>
      <c r="J38" s="129">
        <v>0</v>
      </c>
      <c r="K38" s="129">
        <v>8.3000000000000007</v>
      </c>
      <c r="L38" s="129">
        <v>8.7100000000000009</v>
      </c>
      <c r="M38" s="129">
        <v>9.8800000000000008</v>
      </c>
      <c r="N38" s="129">
        <v>7.02</v>
      </c>
      <c r="O38" s="129">
        <v>20.45</v>
      </c>
      <c r="P38" s="129"/>
      <c r="Q38" s="129">
        <v>15.78</v>
      </c>
      <c r="R38" s="129">
        <v>84.22</v>
      </c>
    </row>
    <row r="39" spans="2:18" x14ac:dyDescent="0.25">
      <c r="B39" s="40" t="s">
        <v>119</v>
      </c>
      <c r="C39" s="92"/>
      <c r="D39" s="128">
        <v>990.65</v>
      </c>
      <c r="E39" s="128">
        <v>877.17</v>
      </c>
      <c r="F39" s="128">
        <v>112.75</v>
      </c>
      <c r="G39" s="128">
        <v>0.73</v>
      </c>
      <c r="H39" s="128"/>
      <c r="I39" s="129">
        <v>46.04</v>
      </c>
      <c r="J39" s="129">
        <v>0</v>
      </c>
      <c r="K39" s="129">
        <v>8.2899999999999991</v>
      </c>
      <c r="L39" s="129">
        <v>8.74</v>
      </c>
      <c r="M39" s="129">
        <v>9.81</v>
      </c>
      <c r="N39" s="129">
        <v>6.93</v>
      </c>
      <c r="O39" s="129">
        <v>20.190000000000001</v>
      </c>
      <c r="P39" s="129"/>
      <c r="Q39" s="129">
        <v>15.67</v>
      </c>
      <c r="R39" s="129">
        <v>84.33</v>
      </c>
    </row>
    <row r="40" spans="2:18" x14ac:dyDescent="0.25">
      <c r="B40" s="44" t="s">
        <v>120</v>
      </c>
      <c r="C40" s="132"/>
      <c r="D40" s="133">
        <v>945.99</v>
      </c>
      <c r="E40" s="133">
        <v>829.92</v>
      </c>
      <c r="F40" s="133">
        <v>115.42</v>
      </c>
      <c r="G40" s="133">
        <v>0.64</v>
      </c>
      <c r="H40" s="133"/>
      <c r="I40" s="134">
        <v>45.6</v>
      </c>
      <c r="J40" s="134">
        <v>0</v>
      </c>
      <c r="K40" s="134">
        <v>8.3000000000000007</v>
      </c>
      <c r="L40" s="134">
        <v>8.74</v>
      </c>
      <c r="M40" s="134">
        <v>9.9</v>
      </c>
      <c r="N40" s="134">
        <v>6.82</v>
      </c>
      <c r="O40" s="134">
        <v>20.64</v>
      </c>
      <c r="P40" s="134"/>
      <c r="Q40" s="134">
        <v>15.56</v>
      </c>
      <c r="R40" s="134">
        <v>84.44</v>
      </c>
    </row>
    <row r="41" spans="2:18" x14ac:dyDescent="0.25">
      <c r="B41" s="135"/>
      <c r="C41" s="135"/>
      <c r="D41" s="135"/>
      <c r="R41" s="136"/>
    </row>
    <row r="42" spans="2:18" ht="17.25" x14ac:dyDescent="0.25">
      <c r="B42" s="52" t="s">
        <v>304</v>
      </c>
      <c r="C42" s="135"/>
      <c r="D42" s="135"/>
    </row>
    <row r="44" spans="2:18" x14ac:dyDescent="0.25">
      <c r="D44" s="137"/>
      <c r="E44" s="137"/>
      <c r="F44" s="137"/>
      <c r="G44" s="137"/>
      <c r="H44" s="137"/>
      <c r="I44" s="137"/>
      <c r="J44" s="137"/>
      <c r="K44" s="137"/>
      <c r="L44" s="137"/>
      <c r="M44" s="137"/>
      <c r="N44" s="137"/>
      <c r="O44" s="137"/>
      <c r="P44" s="137"/>
      <c r="Q44" s="137"/>
      <c r="R44" s="137"/>
    </row>
    <row r="45" spans="2:18" x14ac:dyDescent="0.25">
      <c r="D45" s="137"/>
      <c r="E45" s="137"/>
      <c r="F45" s="137"/>
      <c r="G45" s="137"/>
      <c r="H45" s="137"/>
      <c r="I45" s="137"/>
      <c r="J45" s="137"/>
      <c r="K45" s="137"/>
      <c r="L45" s="137"/>
      <c r="M45" s="137"/>
      <c r="N45" s="137"/>
      <c r="O45" s="137"/>
      <c r="P45" s="137"/>
      <c r="Q45" s="137"/>
      <c r="R45" s="137"/>
    </row>
    <row r="46" spans="2:18" x14ac:dyDescent="0.25">
      <c r="D46" s="137"/>
      <c r="E46" s="137"/>
      <c r="F46" s="137"/>
      <c r="G46" s="137"/>
      <c r="H46" s="137"/>
      <c r="I46" s="137"/>
      <c r="J46" s="137"/>
      <c r="K46" s="137"/>
      <c r="L46" s="137"/>
      <c r="M46" s="137"/>
      <c r="N46" s="137"/>
      <c r="O46" s="137"/>
      <c r="P46" s="137"/>
      <c r="Q46" s="137"/>
      <c r="R46" s="137"/>
    </row>
    <row r="47" spans="2:18" x14ac:dyDescent="0.25">
      <c r="D47" s="137"/>
      <c r="E47" s="137"/>
      <c r="F47" s="137"/>
      <c r="G47" s="137"/>
      <c r="H47" s="137"/>
      <c r="I47" s="137"/>
      <c r="J47" s="137"/>
      <c r="K47" s="137"/>
      <c r="L47" s="137"/>
      <c r="M47" s="137"/>
      <c r="N47" s="137"/>
      <c r="O47" s="137"/>
      <c r="P47" s="137"/>
      <c r="Q47" s="137"/>
      <c r="R47" s="137"/>
    </row>
    <row r="48" spans="2:18" x14ac:dyDescent="0.25">
      <c r="D48" s="137"/>
      <c r="E48" s="137"/>
      <c r="F48" s="137"/>
      <c r="G48" s="137"/>
      <c r="H48" s="137"/>
      <c r="I48" s="137"/>
      <c r="J48" s="137"/>
      <c r="K48" s="137"/>
      <c r="L48" s="137"/>
      <c r="M48" s="137"/>
      <c r="N48" s="137"/>
      <c r="O48" s="137"/>
      <c r="P48" s="137"/>
      <c r="Q48" s="137"/>
      <c r="R48" s="137"/>
    </row>
    <row r="49" spans="4:18" x14ac:dyDescent="0.25">
      <c r="D49" s="137"/>
      <c r="E49" s="137"/>
      <c r="F49" s="137"/>
      <c r="G49" s="137"/>
      <c r="H49" s="137"/>
      <c r="I49" s="137"/>
      <c r="J49" s="137"/>
      <c r="K49" s="137"/>
      <c r="L49" s="137"/>
      <c r="M49" s="137"/>
      <c r="N49" s="137"/>
      <c r="O49" s="137"/>
      <c r="P49" s="137"/>
      <c r="Q49" s="137"/>
      <c r="R49" s="137"/>
    </row>
    <row r="50" spans="4:18" x14ac:dyDescent="0.25">
      <c r="D50" s="137"/>
      <c r="E50" s="137"/>
      <c r="F50" s="137"/>
      <c r="G50" s="137"/>
      <c r="H50" s="137"/>
      <c r="I50" s="137"/>
      <c r="J50" s="137"/>
      <c r="K50" s="137"/>
      <c r="L50" s="137"/>
      <c r="M50" s="137"/>
      <c r="N50" s="137"/>
      <c r="O50" s="137"/>
      <c r="P50" s="137"/>
      <c r="Q50" s="137"/>
      <c r="R50" s="137"/>
    </row>
    <row r="51" spans="4:18" x14ac:dyDescent="0.25">
      <c r="D51" s="137"/>
      <c r="E51" s="137"/>
      <c r="F51" s="137"/>
      <c r="G51" s="137"/>
      <c r="H51" s="137"/>
      <c r="I51" s="137"/>
      <c r="J51" s="137"/>
      <c r="K51" s="137"/>
      <c r="L51" s="137"/>
      <c r="M51" s="137"/>
      <c r="N51" s="137"/>
      <c r="O51" s="137"/>
      <c r="P51" s="137"/>
      <c r="Q51" s="137"/>
      <c r="R51" s="137"/>
    </row>
    <row r="52" spans="4:18" x14ac:dyDescent="0.25">
      <c r="D52" s="137"/>
      <c r="E52" s="137"/>
      <c r="F52" s="137"/>
      <c r="G52" s="137"/>
      <c r="H52" s="137"/>
      <c r="I52" s="137"/>
      <c r="J52" s="137"/>
      <c r="K52" s="137"/>
      <c r="L52" s="137"/>
      <c r="M52" s="137"/>
      <c r="N52" s="137"/>
      <c r="O52" s="137"/>
      <c r="P52" s="137"/>
      <c r="Q52" s="137"/>
      <c r="R52" s="137"/>
    </row>
    <row r="53" spans="4:18" x14ac:dyDescent="0.25">
      <c r="D53" s="137"/>
      <c r="E53" s="137"/>
      <c r="F53" s="137"/>
      <c r="G53" s="137"/>
      <c r="H53" s="137"/>
      <c r="I53" s="137"/>
      <c r="J53" s="137"/>
      <c r="K53" s="137"/>
      <c r="L53" s="137"/>
      <c r="M53" s="137"/>
      <c r="N53" s="137"/>
      <c r="O53" s="137"/>
      <c r="P53" s="137"/>
      <c r="Q53" s="137"/>
      <c r="R53" s="137"/>
    </row>
    <row r="54" spans="4:18" x14ac:dyDescent="0.25">
      <c r="D54" s="137"/>
      <c r="E54" s="137"/>
      <c r="F54" s="137"/>
      <c r="G54" s="137"/>
      <c r="H54" s="137"/>
      <c r="I54" s="137"/>
      <c r="J54" s="137"/>
      <c r="K54" s="137"/>
      <c r="L54" s="137"/>
      <c r="M54" s="137"/>
      <c r="N54" s="137"/>
      <c r="O54" s="137"/>
      <c r="P54" s="137"/>
      <c r="Q54" s="137"/>
      <c r="R54" s="137"/>
    </row>
    <row r="55" spans="4:18" x14ac:dyDescent="0.25">
      <c r="D55" s="137"/>
      <c r="E55" s="137"/>
      <c r="F55" s="137"/>
      <c r="G55" s="137"/>
      <c r="H55" s="137"/>
      <c r="I55" s="137"/>
      <c r="J55" s="137"/>
      <c r="K55" s="137"/>
      <c r="L55" s="137"/>
      <c r="M55" s="137"/>
      <c r="N55" s="137"/>
      <c r="O55" s="137"/>
      <c r="P55" s="137"/>
      <c r="Q55" s="137"/>
      <c r="R55" s="137"/>
    </row>
    <row r="56" spans="4:18" x14ac:dyDescent="0.25">
      <c r="D56" s="137"/>
      <c r="E56" s="137"/>
      <c r="F56" s="137"/>
      <c r="G56" s="137"/>
      <c r="H56" s="137"/>
      <c r="I56" s="137"/>
      <c r="J56" s="137"/>
      <c r="K56" s="137"/>
      <c r="L56" s="137"/>
      <c r="M56" s="137"/>
      <c r="N56" s="137"/>
      <c r="O56" s="137"/>
      <c r="P56" s="137"/>
      <c r="Q56" s="137"/>
      <c r="R56" s="137"/>
    </row>
    <row r="57" spans="4:18" x14ac:dyDescent="0.25">
      <c r="D57" s="137"/>
      <c r="E57" s="137"/>
      <c r="F57" s="137"/>
      <c r="G57" s="137"/>
      <c r="H57" s="137"/>
      <c r="I57" s="137"/>
      <c r="J57" s="137"/>
      <c r="K57" s="137"/>
      <c r="L57" s="137"/>
      <c r="M57" s="137"/>
      <c r="N57" s="137"/>
      <c r="O57" s="137"/>
      <c r="P57" s="137"/>
      <c r="Q57" s="137"/>
      <c r="R57" s="137"/>
    </row>
    <row r="58" spans="4:18" x14ac:dyDescent="0.25">
      <c r="D58" s="137"/>
      <c r="E58" s="137"/>
      <c r="F58" s="137"/>
      <c r="G58" s="137"/>
      <c r="H58" s="137"/>
      <c r="I58" s="137"/>
      <c r="J58" s="137"/>
      <c r="K58" s="137"/>
      <c r="L58" s="137"/>
      <c r="M58" s="137"/>
      <c r="N58" s="137"/>
      <c r="O58" s="137"/>
      <c r="P58" s="137"/>
      <c r="Q58" s="137"/>
      <c r="R58" s="137"/>
    </row>
    <row r="59" spans="4:18" x14ac:dyDescent="0.25">
      <c r="D59" s="137"/>
      <c r="E59" s="137"/>
      <c r="F59" s="137"/>
      <c r="G59" s="137"/>
      <c r="H59" s="137"/>
      <c r="I59" s="137"/>
      <c r="J59" s="137"/>
      <c r="K59" s="137"/>
      <c r="L59" s="137"/>
      <c r="M59" s="137"/>
      <c r="N59" s="137"/>
      <c r="O59" s="137"/>
      <c r="P59" s="137"/>
      <c r="Q59" s="137"/>
      <c r="R59" s="137"/>
    </row>
    <row r="60" spans="4:18" x14ac:dyDescent="0.25">
      <c r="D60" s="137"/>
      <c r="E60" s="137"/>
      <c r="F60" s="137"/>
      <c r="G60" s="137"/>
      <c r="H60" s="137"/>
      <c r="I60" s="137"/>
      <c r="J60" s="137"/>
      <c r="K60" s="137"/>
      <c r="L60" s="137"/>
      <c r="M60" s="137"/>
      <c r="N60" s="137"/>
      <c r="O60" s="137"/>
      <c r="P60" s="137"/>
      <c r="Q60" s="137"/>
      <c r="R60" s="137"/>
    </row>
    <row r="61" spans="4:18" x14ac:dyDescent="0.25">
      <c r="D61" s="137"/>
      <c r="E61" s="137"/>
      <c r="F61" s="137"/>
      <c r="G61" s="137"/>
      <c r="H61" s="137"/>
      <c r="I61" s="137"/>
      <c r="J61" s="137"/>
      <c r="K61" s="137"/>
      <c r="L61" s="137"/>
      <c r="M61" s="137"/>
      <c r="N61" s="137"/>
      <c r="O61" s="137"/>
      <c r="P61" s="137"/>
      <c r="Q61" s="137"/>
      <c r="R61" s="137"/>
    </row>
    <row r="62" spans="4:18" x14ac:dyDescent="0.25">
      <c r="D62" s="137"/>
      <c r="E62" s="137"/>
      <c r="F62" s="137"/>
      <c r="G62" s="137"/>
      <c r="H62" s="137"/>
      <c r="I62" s="137"/>
      <c r="J62" s="137"/>
      <c r="K62" s="137"/>
      <c r="L62" s="137"/>
      <c r="M62" s="137"/>
      <c r="N62" s="137"/>
      <c r="O62" s="137"/>
      <c r="P62" s="137"/>
      <c r="Q62" s="137"/>
      <c r="R62" s="137"/>
    </row>
    <row r="63" spans="4:18" x14ac:dyDescent="0.25">
      <c r="D63" s="137"/>
      <c r="E63" s="137"/>
      <c r="F63" s="137"/>
      <c r="G63" s="137"/>
      <c r="H63" s="137"/>
      <c r="I63" s="137"/>
      <c r="J63" s="137"/>
      <c r="K63" s="137"/>
      <c r="L63" s="137"/>
      <c r="M63" s="137"/>
      <c r="N63" s="137"/>
      <c r="O63" s="137"/>
      <c r="P63" s="137"/>
      <c r="Q63" s="137"/>
      <c r="R63" s="137"/>
    </row>
    <row r="64" spans="4:18" x14ac:dyDescent="0.25">
      <c r="D64" s="137"/>
      <c r="E64" s="137"/>
      <c r="F64" s="137"/>
      <c r="G64" s="137"/>
      <c r="H64" s="137"/>
      <c r="I64" s="137"/>
      <c r="J64" s="137"/>
      <c r="K64" s="137"/>
      <c r="L64" s="137"/>
      <c r="M64" s="137"/>
      <c r="N64" s="137"/>
      <c r="O64" s="137"/>
      <c r="P64" s="137"/>
      <c r="Q64" s="137"/>
      <c r="R64" s="137"/>
    </row>
    <row r="65" spans="4:18" x14ac:dyDescent="0.25">
      <c r="D65" s="137"/>
      <c r="E65" s="137"/>
      <c r="F65" s="137"/>
      <c r="G65" s="137"/>
      <c r="H65" s="137"/>
      <c r="I65" s="137"/>
      <c r="J65" s="137"/>
      <c r="K65" s="137"/>
      <c r="L65" s="137"/>
      <c r="M65" s="137"/>
      <c r="N65" s="137"/>
      <c r="O65" s="137"/>
      <c r="P65" s="137"/>
      <c r="Q65" s="137"/>
      <c r="R65" s="137"/>
    </row>
    <row r="66" spans="4:18" x14ac:dyDescent="0.25">
      <c r="D66" s="137"/>
      <c r="E66" s="137"/>
      <c r="F66" s="137"/>
      <c r="G66" s="137"/>
      <c r="H66" s="137"/>
      <c r="I66" s="137"/>
      <c r="J66" s="137"/>
      <c r="K66" s="137"/>
      <c r="L66" s="137"/>
      <c r="M66" s="137"/>
      <c r="N66" s="137"/>
      <c r="O66" s="137"/>
      <c r="P66" s="137"/>
      <c r="Q66" s="137"/>
      <c r="R66" s="137"/>
    </row>
    <row r="67" spans="4:18" x14ac:dyDescent="0.25">
      <c r="D67" s="137"/>
      <c r="E67" s="137"/>
      <c r="F67" s="137"/>
      <c r="G67" s="137"/>
      <c r="H67" s="137"/>
      <c r="I67" s="137"/>
      <c r="J67" s="137"/>
      <c r="K67" s="137"/>
      <c r="L67" s="137"/>
      <c r="M67" s="137"/>
      <c r="N67" s="137"/>
      <c r="O67" s="137"/>
      <c r="P67" s="137"/>
      <c r="Q67" s="137"/>
      <c r="R67" s="137"/>
    </row>
    <row r="68" spans="4:18" x14ac:dyDescent="0.25">
      <c r="D68" s="137"/>
      <c r="E68" s="137"/>
      <c r="F68" s="137"/>
      <c r="G68" s="137"/>
      <c r="H68" s="137"/>
      <c r="I68" s="137"/>
      <c r="J68" s="137"/>
      <c r="K68" s="137"/>
      <c r="L68" s="137"/>
      <c r="M68" s="137"/>
      <c r="N68" s="137"/>
      <c r="O68" s="137"/>
      <c r="P68" s="137"/>
      <c r="Q68" s="137"/>
      <c r="R68" s="137"/>
    </row>
    <row r="69" spans="4:18" x14ac:dyDescent="0.25">
      <c r="D69" s="137"/>
      <c r="E69" s="137"/>
      <c r="F69" s="137"/>
      <c r="G69" s="137"/>
      <c r="H69" s="137"/>
      <c r="I69" s="137"/>
      <c r="J69" s="137"/>
      <c r="K69" s="137"/>
      <c r="L69" s="137"/>
      <c r="M69" s="137"/>
      <c r="N69" s="137"/>
      <c r="O69" s="137"/>
      <c r="P69" s="137"/>
      <c r="Q69" s="137"/>
      <c r="R69" s="137"/>
    </row>
  </sheetData>
  <mergeCells count="14">
    <mergeCell ref="Q6:R6"/>
    <mergeCell ref="D8:G8"/>
    <mergeCell ref="I8:O8"/>
    <mergeCell ref="Q8:R8"/>
    <mergeCell ref="B2:R2"/>
    <mergeCell ref="B3:R3"/>
    <mergeCell ref="B5:B6"/>
    <mergeCell ref="D5:G5"/>
    <mergeCell ref="I5:O5"/>
    <mergeCell ref="Q5:R5"/>
    <mergeCell ref="I6:I7"/>
    <mergeCell ref="J6:J7"/>
    <mergeCell ref="K6:K7"/>
    <mergeCell ref="L6:L7"/>
  </mergeCells>
  <printOptions horizontalCentered="1"/>
  <pageMargins left="0.74803149606299213" right="0.74803149606299213" top="1.53" bottom="0.98425196850393704" header="0.84" footer="0.51181102362204722"/>
  <pageSetup paperSize="9" scale="56"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B1:H15"/>
  <sheetViews>
    <sheetView showGridLines="0" rightToLeft="1" zoomScaleNormal="100" workbookViewId="0"/>
  </sheetViews>
  <sheetFormatPr defaultColWidth="8.125" defaultRowHeight="15" x14ac:dyDescent="0.25"/>
  <cols>
    <col min="1" max="1" width="2.375" style="138" customWidth="1"/>
    <col min="2" max="2" width="5" style="138" bestFit="1" customWidth="1"/>
    <col min="3" max="3" width="21.375" style="138" customWidth="1"/>
    <col min="4" max="4" width="56.75" style="138" customWidth="1"/>
    <col min="5" max="5" width="14.375" style="138" customWidth="1"/>
    <col min="6" max="6" width="13.625" style="138" customWidth="1"/>
    <col min="7" max="7" width="26.5" style="138" customWidth="1"/>
    <col min="8" max="8" width="6.375" style="138" bestFit="1" customWidth="1"/>
    <col min="9" max="16384" width="8.125" style="138"/>
  </cols>
  <sheetData>
    <row r="1" spans="2:8" ht="9.9499999999999993" customHeight="1" x14ac:dyDescent="0.25"/>
    <row r="2" spans="2:8" s="139" customFormat="1" ht="18.75" x14ac:dyDescent="0.3">
      <c r="B2" s="855" t="s">
        <v>305</v>
      </c>
      <c r="C2" s="855"/>
      <c r="D2" s="855"/>
      <c r="E2" s="855"/>
      <c r="F2" s="855"/>
      <c r="G2" s="855"/>
    </row>
    <row r="3" spans="2:8" s="139" customFormat="1" x14ac:dyDescent="0.25"/>
    <row r="4" spans="2:8" s="141" customFormat="1" x14ac:dyDescent="0.25">
      <c r="B4" s="856" t="s">
        <v>122</v>
      </c>
      <c r="C4" s="857"/>
      <c r="D4" s="546" t="s">
        <v>123</v>
      </c>
      <c r="E4" s="61" t="s">
        <v>124</v>
      </c>
      <c r="F4" s="61" t="s">
        <v>125</v>
      </c>
      <c r="G4" s="60" t="s">
        <v>126</v>
      </c>
      <c r="H4" s="140"/>
    </row>
    <row r="5" spans="2:8" s="148" customFormat="1" ht="48.75" customHeight="1" x14ac:dyDescent="0.25">
      <c r="B5" s="858" t="s">
        <v>306</v>
      </c>
      <c r="C5" s="142" t="s">
        <v>139</v>
      </c>
      <c r="D5" s="143" t="s">
        <v>307</v>
      </c>
      <c r="E5" s="144" t="s">
        <v>174</v>
      </c>
      <c r="F5" s="145" t="s">
        <v>130</v>
      </c>
      <c r="G5" s="146" t="s">
        <v>225</v>
      </c>
      <c r="H5" s="147"/>
    </row>
    <row r="6" spans="2:8" s="148" customFormat="1" x14ac:dyDescent="0.25">
      <c r="B6" s="859"/>
      <c r="C6" s="149" t="s">
        <v>308</v>
      </c>
      <c r="D6" s="143" t="s">
        <v>309</v>
      </c>
      <c r="E6" s="144" t="s">
        <v>174</v>
      </c>
      <c r="F6" s="145" t="s">
        <v>130</v>
      </c>
      <c r="G6" s="150" t="s">
        <v>310</v>
      </c>
      <c r="H6" s="151"/>
    </row>
    <row r="7" spans="2:8" s="148" customFormat="1" x14ac:dyDescent="0.25">
      <c r="B7" s="859"/>
      <c r="C7" s="149" t="s">
        <v>311</v>
      </c>
      <c r="D7" s="143" t="s">
        <v>312</v>
      </c>
      <c r="E7" s="144" t="s">
        <v>174</v>
      </c>
      <c r="F7" s="145" t="s">
        <v>130</v>
      </c>
      <c r="G7" s="146" t="s">
        <v>225</v>
      </c>
      <c r="H7" s="151"/>
    </row>
    <row r="8" spans="2:8" s="148" customFormat="1" x14ac:dyDescent="0.25">
      <c r="B8" s="860"/>
      <c r="C8" s="149" t="s">
        <v>313</v>
      </c>
      <c r="D8" s="143" t="s">
        <v>314</v>
      </c>
      <c r="E8" s="144" t="s">
        <v>174</v>
      </c>
      <c r="F8" s="145" t="s">
        <v>130</v>
      </c>
      <c r="G8" s="146" t="s">
        <v>225</v>
      </c>
    </row>
    <row r="9" spans="2:8" s="148" customFormat="1" ht="30" x14ac:dyDescent="0.25">
      <c r="B9" s="858" t="s">
        <v>315</v>
      </c>
      <c r="C9" s="149" t="s">
        <v>316</v>
      </c>
      <c r="D9" s="143" t="s">
        <v>317</v>
      </c>
      <c r="E9" s="145" t="s">
        <v>318</v>
      </c>
      <c r="F9" s="145" t="s">
        <v>130</v>
      </c>
      <c r="G9" s="146" t="s">
        <v>319</v>
      </c>
    </row>
    <row r="10" spans="2:8" s="148" customFormat="1" ht="35.25" customHeight="1" x14ac:dyDescent="0.25">
      <c r="B10" s="861"/>
      <c r="C10" s="152" t="s">
        <v>289</v>
      </c>
      <c r="D10" s="143" t="s">
        <v>320</v>
      </c>
      <c r="E10" s="145" t="s">
        <v>318</v>
      </c>
      <c r="F10" s="145" t="s">
        <v>130</v>
      </c>
      <c r="G10" s="153" t="s">
        <v>321</v>
      </c>
    </row>
    <row r="11" spans="2:8" s="148" customFormat="1" ht="35.25" customHeight="1" x14ac:dyDescent="0.25">
      <c r="B11" s="861"/>
      <c r="C11" s="154" t="s">
        <v>322</v>
      </c>
      <c r="D11" s="154" t="s">
        <v>323</v>
      </c>
      <c r="E11" s="145" t="s">
        <v>318</v>
      </c>
      <c r="F11" s="145" t="s">
        <v>130</v>
      </c>
      <c r="G11" s="155" t="s">
        <v>277</v>
      </c>
      <c r="H11" s="156"/>
    </row>
    <row r="12" spans="2:8" s="148" customFormat="1" ht="35.25" customHeight="1" x14ac:dyDescent="0.25">
      <c r="B12" s="861"/>
      <c r="C12" s="157" t="s">
        <v>324</v>
      </c>
      <c r="D12" s="157" t="s">
        <v>325</v>
      </c>
      <c r="E12" s="145" t="s">
        <v>318</v>
      </c>
      <c r="F12" s="145" t="s">
        <v>130</v>
      </c>
      <c r="G12" s="146" t="s">
        <v>326</v>
      </c>
      <c r="H12" s="156"/>
    </row>
    <row r="13" spans="2:8" ht="35.25" customHeight="1" x14ac:dyDescent="0.25">
      <c r="B13" s="861"/>
      <c r="C13" s="158" t="s">
        <v>292</v>
      </c>
      <c r="D13" s="143" t="s">
        <v>327</v>
      </c>
      <c r="E13" s="145" t="s">
        <v>318</v>
      </c>
      <c r="F13" s="145" t="s">
        <v>130</v>
      </c>
      <c r="G13" s="146" t="s">
        <v>326</v>
      </c>
    </row>
    <row r="14" spans="2:8" ht="35.25" customHeight="1" x14ac:dyDescent="0.25">
      <c r="B14" s="861"/>
      <c r="C14" s="158" t="s">
        <v>293</v>
      </c>
      <c r="D14" s="143" t="s">
        <v>328</v>
      </c>
      <c r="E14" s="145" t="s">
        <v>318</v>
      </c>
      <c r="F14" s="145" t="s">
        <v>130</v>
      </c>
      <c r="G14" s="146" t="s">
        <v>329</v>
      </c>
    </row>
    <row r="15" spans="2:8" ht="35.25" customHeight="1" x14ac:dyDescent="0.25">
      <c r="B15" s="862"/>
      <c r="C15" s="158" t="s">
        <v>294</v>
      </c>
      <c r="D15" s="143" t="s">
        <v>330</v>
      </c>
      <c r="E15" s="145" t="s">
        <v>318</v>
      </c>
      <c r="F15" s="145" t="s">
        <v>331</v>
      </c>
      <c r="G15" s="146" t="s">
        <v>144</v>
      </c>
    </row>
  </sheetData>
  <mergeCells count="4">
    <mergeCell ref="B2:G2"/>
    <mergeCell ref="B4:C4"/>
    <mergeCell ref="B5:B8"/>
    <mergeCell ref="B9:B15"/>
  </mergeCells>
  <printOptions horizontalCentered="1"/>
  <pageMargins left="0.74803149606299213" right="0.74803149606299213" top="1.56" bottom="0.98425196850393704" header="0.51181102362204722" footer="0.51181102362204722"/>
  <pageSetup paperSize="9"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pageSetUpPr fitToPage="1"/>
  </sheetPr>
  <dimension ref="B2:AG70"/>
  <sheetViews>
    <sheetView showGridLines="0" rightToLeft="1" workbookViewId="0"/>
  </sheetViews>
  <sheetFormatPr defaultColWidth="8.125" defaultRowHeight="15" x14ac:dyDescent="0.25"/>
  <cols>
    <col min="1" max="1" width="2.375" style="53" customWidth="1"/>
    <col min="2" max="2" width="9.375" style="53" customWidth="1"/>
    <col min="3" max="3" width="2.375" style="53" customWidth="1"/>
    <col min="4" max="4" width="9.375" style="53" customWidth="1"/>
    <col min="5" max="5" width="2.375" style="53" customWidth="1"/>
    <col min="6" max="6" width="9.375" style="53" customWidth="1"/>
    <col min="7" max="7" width="2.375" style="53" customWidth="1"/>
    <col min="8" max="8" width="9.375" style="53" customWidth="1"/>
    <col min="9" max="9" width="2.375" style="53" customWidth="1"/>
    <col min="10" max="10" width="9.375" style="53" customWidth="1"/>
    <col min="11" max="11" width="9.875" style="53" customWidth="1"/>
    <col min="12" max="12" width="9.375" style="53" customWidth="1"/>
    <col min="13" max="13" width="2.375" style="53" customWidth="1"/>
    <col min="14" max="14" width="10.375" style="53" customWidth="1"/>
    <col min="15" max="15" width="2.375" style="53" customWidth="1"/>
    <col min="16" max="16" width="9.5" style="53" customWidth="1"/>
    <col min="17" max="38" width="9.375" style="53" customWidth="1"/>
    <col min="39" max="16384" width="8.125" style="53"/>
  </cols>
  <sheetData>
    <row r="2" spans="2:33" s="159" customFormat="1" ht="18.75" x14ac:dyDescent="0.3">
      <c r="B2" s="805" t="s">
        <v>332</v>
      </c>
      <c r="C2" s="805"/>
      <c r="D2" s="805"/>
      <c r="E2" s="805"/>
      <c r="F2" s="805"/>
      <c r="G2" s="805"/>
      <c r="H2" s="805"/>
      <c r="I2" s="805"/>
      <c r="J2" s="805"/>
      <c r="K2" s="805"/>
      <c r="L2" s="805"/>
      <c r="M2" s="805"/>
      <c r="N2" s="805"/>
      <c r="O2" s="805"/>
      <c r="P2" s="805"/>
    </row>
    <row r="3" spans="2:33" s="160" customFormat="1" ht="16.5" x14ac:dyDescent="0.25">
      <c r="B3" s="863" t="s">
        <v>333</v>
      </c>
      <c r="C3" s="863"/>
      <c r="D3" s="863"/>
      <c r="E3" s="863"/>
      <c r="F3" s="863"/>
      <c r="G3" s="863"/>
      <c r="H3" s="863"/>
      <c r="I3" s="863"/>
      <c r="J3" s="863"/>
      <c r="K3" s="863"/>
      <c r="L3" s="863"/>
      <c r="M3" s="863"/>
      <c r="N3" s="863"/>
      <c r="O3" s="863"/>
      <c r="P3" s="863"/>
    </row>
    <row r="4" spans="2:33" s="161" customFormat="1" ht="16.5" x14ac:dyDescent="0.25">
      <c r="B4" s="864" t="s">
        <v>334</v>
      </c>
      <c r="C4" s="864"/>
      <c r="D4" s="864"/>
      <c r="E4" s="864"/>
      <c r="F4" s="864"/>
      <c r="G4" s="864"/>
      <c r="H4" s="864"/>
      <c r="I4" s="864"/>
      <c r="J4" s="864"/>
      <c r="K4" s="864"/>
      <c r="L4" s="864"/>
      <c r="M4" s="864"/>
      <c r="N4" s="864"/>
      <c r="O4" s="864"/>
      <c r="P4" s="864"/>
    </row>
    <row r="5" spans="2:33" x14ac:dyDescent="0.25">
      <c r="B5" s="27"/>
      <c r="C5" s="27"/>
      <c r="D5" s="27"/>
      <c r="E5" s="27"/>
      <c r="F5" s="27"/>
      <c r="G5" s="27"/>
      <c r="H5" s="27"/>
      <c r="I5" s="27"/>
      <c r="J5" s="27"/>
      <c r="K5" s="27"/>
      <c r="L5" s="27"/>
      <c r="M5" s="27"/>
      <c r="N5" s="27"/>
      <c r="O5" s="27"/>
      <c r="P5" s="27"/>
    </row>
    <row r="6" spans="2:33" x14ac:dyDescent="0.25">
      <c r="B6" s="865" t="s">
        <v>95</v>
      </c>
      <c r="C6" s="29"/>
      <c r="D6" s="868" t="s">
        <v>335</v>
      </c>
      <c r="E6" s="868"/>
      <c r="F6" s="868"/>
      <c r="G6" s="868"/>
      <c r="H6" s="868"/>
      <c r="I6" s="868"/>
      <c r="J6" s="868"/>
      <c r="K6" s="868"/>
      <c r="L6" s="868"/>
      <c r="N6" s="869" t="s">
        <v>336</v>
      </c>
      <c r="O6" s="549"/>
      <c r="P6" s="869" t="s">
        <v>337</v>
      </c>
    </row>
    <row r="7" spans="2:33" x14ac:dyDescent="0.25">
      <c r="B7" s="866"/>
      <c r="C7" s="548"/>
      <c r="D7" s="869" t="s">
        <v>338</v>
      </c>
      <c r="E7" s="549"/>
      <c r="F7" s="872" t="s">
        <v>339</v>
      </c>
      <c r="H7" s="162" t="s">
        <v>340</v>
      </c>
      <c r="J7" s="810" t="s">
        <v>341</v>
      </c>
      <c r="K7" s="810"/>
      <c r="L7" s="810"/>
      <c r="N7" s="870"/>
      <c r="O7" s="550"/>
      <c r="P7" s="870"/>
    </row>
    <row r="8" spans="2:33" ht="28.5" customHeight="1" x14ac:dyDescent="0.25">
      <c r="B8" s="867"/>
      <c r="C8" s="548"/>
      <c r="D8" s="871"/>
      <c r="E8" s="163"/>
      <c r="F8" s="873"/>
      <c r="G8" s="29"/>
      <c r="H8" s="535" t="s">
        <v>342</v>
      </c>
      <c r="I8" s="29"/>
      <c r="J8" s="551" t="s">
        <v>343</v>
      </c>
      <c r="K8" s="551" t="s">
        <v>344</v>
      </c>
      <c r="L8" s="551" t="s">
        <v>345</v>
      </c>
      <c r="M8" s="29"/>
      <c r="N8" s="871"/>
      <c r="O8" s="163"/>
      <c r="P8" s="871"/>
    </row>
    <row r="9" spans="2:33" x14ac:dyDescent="0.25">
      <c r="B9" s="10">
        <v>2018</v>
      </c>
      <c r="C9" s="29"/>
      <c r="D9" s="43">
        <v>483.87</v>
      </c>
      <c r="E9" s="43"/>
      <c r="F9" s="43">
        <v>197.47</v>
      </c>
      <c r="G9" s="43"/>
      <c r="H9" s="43">
        <v>0</v>
      </c>
      <c r="I9" s="43"/>
      <c r="J9" s="43">
        <v>247.82</v>
      </c>
      <c r="K9" s="43">
        <v>38.58</v>
      </c>
      <c r="L9" s="43">
        <v>0</v>
      </c>
      <c r="M9" s="35"/>
      <c r="N9" s="43">
        <v>343.67</v>
      </c>
      <c r="O9" s="43"/>
      <c r="P9" s="43">
        <v>107.8</v>
      </c>
      <c r="Z9" s="164"/>
      <c r="AA9" s="164"/>
      <c r="AB9" s="164"/>
      <c r="AC9" s="164"/>
      <c r="AD9" s="164"/>
      <c r="AE9" s="164"/>
      <c r="AF9" s="164"/>
      <c r="AG9" s="164"/>
    </row>
    <row r="10" spans="2:33" x14ac:dyDescent="0.25">
      <c r="B10" s="11">
        <v>2019</v>
      </c>
      <c r="C10" s="29"/>
      <c r="D10" s="43">
        <v>532.77</v>
      </c>
      <c r="E10" s="43"/>
      <c r="F10" s="43">
        <v>213.31</v>
      </c>
      <c r="G10" s="43"/>
      <c r="H10" s="43">
        <v>0</v>
      </c>
      <c r="I10" s="43"/>
      <c r="J10" s="43">
        <v>268.85000000000002</v>
      </c>
      <c r="K10" s="43">
        <v>44.04</v>
      </c>
      <c r="L10" s="43">
        <v>6.57</v>
      </c>
      <c r="M10" s="35"/>
      <c r="N10" s="43">
        <v>376.6</v>
      </c>
      <c r="O10" s="43"/>
      <c r="P10" s="43">
        <v>119.92</v>
      </c>
      <c r="Z10" s="164"/>
      <c r="AA10" s="164"/>
      <c r="AC10" s="164"/>
      <c r="AD10" s="164"/>
      <c r="AE10" s="164"/>
      <c r="AF10" s="164"/>
      <c r="AG10" s="164"/>
    </row>
    <row r="11" spans="2:33" x14ac:dyDescent="0.25">
      <c r="B11" s="10">
        <v>2020</v>
      </c>
      <c r="C11" s="29"/>
      <c r="D11" s="43">
        <v>630.92999999999995</v>
      </c>
      <c r="E11" s="43"/>
      <c r="F11" s="43">
        <v>236.25</v>
      </c>
      <c r="G11" s="43"/>
      <c r="H11" s="43">
        <v>0</v>
      </c>
      <c r="I11" s="43"/>
      <c r="J11" s="43">
        <v>331.49</v>
      </c>
      <c r="K11" s="43">
        <v>43.73</v>
      </c>
      <c r="L11" s="43">
        <v>19.46</v>
      </c>
      <c r="M11" s="35"/>
      <c r="N11" s="43">
        <v>358.07</v>
      </c>
      <c r="O11" s="43"/>
      <c r="P11" s="43">
        <v>86.98</v>
      </c>
      <c r="Z11" s="164"/>
      <c r="AA11" s="164"/>
      <c r="AC11" s="164"/>
      <c r="AD11" s="164"/>
      <c r="AE11" s="164"/>
      <c r="AF11" s="164"/>
      <c r="AG11" s="164"/>
    </row>
    <row r="12" spans="2:33" x14ac:dyDescent="0.25">
      <c r="B12" s="11">
        <v>2021</v>
      </c>
      <c r="C12" s="29"/>
      <c r="D12" s="43">
        <v>664.32</v>
      </c>
      <c r="E12" s="43"/>
      <c r="F12" s="43">
        <v>260.18</v>
      </c>
      <c r="G12" s="43"/>
      <c r="H12" s="43">
        <v>0</v>
      </c>
      <c r="I12" s="43"/>
      <c r="J12" s="43">
        <v>358.6</v>
      </c>
      <c r="K12" s="43">
        <v>39.35</v>
      </c>
      <c r="L12" s="43">
        <v>6.2</v>
      </c>
      <c r="M12" s="35"/>
      <c r="N12" s="43">
        <v>397.22</v>
      </c>
      <c r="O12" s="43"/>
      <c r="P12" s="43">
        <v>114.99</v>
      </c>
      <c r="Z12" s="164"/>
      <c r="AA12" s="164"/>
      <c r="AC12" s="164"/>
      <c r="AD12" s="164"/>
      <c r="AE12" s="164"/>
      <c r="AF12" s="164"/>
      <c r="AG12" s="164"/>
    </row>
    <row r="13" spans="2:33" x14ac:dyDescent="0.25">
      <c r="B13" s="11">
        <v>2022</v>
      </c>
      <c r="C13" s="29"/>
      <c r="D13" s="43">
        <v>547.16</v>
      </c>
      <c r="E13" s="43"/>
      <c r="F13" s="43">
        <v>218.78</v>
      </c>
      <c r="G13" s="43"/>
      <c r="H13" s="43">
        <v>0</v>
      </c>
      <c r="I13" s="43"/>
      <c r="J13" s="43">
        <v>287.42</v>
      </c>
      <c r="K13" s="43">
        <v>40.96</v>
      </c>
      <c r="L13" s="43">
        <v>0</v>
      </c>
      <c r="M13" s="43"/>
      <c r="N13" s="43">
        <v>382.53</v>
      </c>
      <c r="O13" s="43"/>
      <c r="P13" s="43">
        <v>209.3</v>
      </c>
      <c r="Q13" s="165"/>
      <c r="Z13" s="164"/>
      <c r="AA13" s="164"/>
      <c r="AC13" s="164"/>
      <c r="AD13" s="164"/>
      <c r="AE13" s="164"/>
      <c r="AF13" s="164"/>
      <c r="AG13" s="164"/>
    </row>
    <row r="14" spans="2:33" x14ac:dyDescent="0.25">
      <c r="B14" s="11"/>
      <c r="C14" s="29"/>
      <c r="D14" s="43"/>
      <c r="E14" s="43"/>
      <c r="F14" s="43"/>
      <c r="G14" s="43"/>
      <c r="H14" s="43"/>
      <c r="I14" s="43"/>
      <c r="J14" s="43"/>
      <c r="K14" s="43"/>
      <c r="L14" s="43"/>
      <c r="M14" s="35"/>
      <c r="N14" s="43"/>
      <c r="O14" s="43"/>
      <c r="P14" s="43"/>
      <c r="Q14" s="165"/>
      <c r="Z14" s="164"/>
      <c r="AA14" s="164"/>
      <c r="AC14" s="164"/>
      <c r="AD14" s="164"/>
      <c r="AE14" s="164"/>
      <c r="AF14" s="164"/>
      <c r="AG14" s="164"/>
    </row>
    <row r="15" spans="2:33" x14ac:dyDescent="0.25">
      <c r="B15" s="38">
        <v>2021</v>
      </c>
      <c r="C15" s="166"/>
      <c r="D15" s="43"/>
      <c r="E15" s="43"/>
      <c r="F15" s="43"/>
      <c r="G15" s="43"/>
      <c r="H15" s="43"/>
      <c r="I15" s="43"/>
      <c r="J15" s="43"/>
      <c r="K15" s="43"/>
      <c r="L15" s="43"/>
      <c r="M15" s="35"/>
      <c r="N15" s="43"/>
      <c r="O15" s="43"/>
      <c r="P15" s="43"/>
      <c r="Z15" s="164"/>
      <c r="AA15" s="164"/>
      <c r="AC15" s="164"/>
      <c r="AD15" s="164"/>
      <c r="AE15" s="164"/>
      <c r="AF15" s="164"/>
      <c r="AG15" s="164"/>
    </row>
    <row r="16" spans="2:33" x14ac:dyDescent="0.25">
      <c r="B16" s="557" t="s">
        <v>214</v>
      </c>
      <c r="C16" s="29"/>
      <c r="D16" s="43">
        <v>640.53</v>
      </c>
      <c r="E16" s="43"/>
      <c r="F16" s="43">
        <v>241.17</v>
      </c>
      <c r="G16" s="43"/>
      <c r="H16" s="43">
        <v>0</v>
      </c>
      <c r="I16" s="43"/>
      <c r="J16" s="43">
        <v>332.68</v>
      </c>
      <c r="K16" s="43">
        <v>45.02</v>
      </c>
      <c r="L16" s="43">
        <v>21.66</v>
      </c>
      <c r="M16" s="35"/>
      <c r="N16" s="43">
        <v>360.04</v>
      </c>
      <c r="O16" s="43"/>
      <c r="P16" s="43">
        <v>87.02</v>
      </c>
      <c r="Z16" s="164"/>
      <c r="AA16" s="164"/>
      <c r="AC16" s="164"/>
      <c r="AD16" s="164"/>
      <c r="AE16" s="164"/>
      <c r="AF16" s="164"/>
      <c r="AG16" s="164"/>
    </row>
    <row r="17" spans="2:33" x14ac:dyDescent="0.25">
      <c r="B17" s="557" t="s">
        <v>110</v>
      </c>
      <c r="C17" s="29"/>
      <c r="D17" s="43">
        <v>640.41</v>
      </c>
      <c r="E17" s="43"/>
      <c r="F17" s="43">
        <v>240.68</v>
      </c>
      <c r="G17" s="43"/>
      <c r="H17" s="43">
        <v>0</v>
      </c>
      <c r="I17" s="43"/>
      <c r="J17" s="43">
        <v>334.68</v>
      </c>
      <c r="K17" s="43">
        <v>46.13</v>
      </c>
      <c r="L17" s="43">
        <v>18.91</v>
      </c>
      <c r="M17" s="35"/>
      <c r="N17" s="43">
        <v>359.73</v>
      </c>
      <c r="O17" s="43"/>
      <c r="P17" s="43">
        <v>89</v>
      </c>
      <c r="Z17" s="164"/>
      <c r="AA17" s="164"/>
      <c r="AC17" s="164"/>
      <c r="AD17" s="164"/>
      <c r="AE17" s="164"/>
      <c r="AF17" s="164"/>
      <c r="AG17" s="164"/>
    </row>
    <row r="18" spans="2:33" x14ac:dyDescent="0.25">
      <c r="B18" s="557" t="s">
        <v>111</v>
      </c>
      <c r="C18" s="29"/>
      <c r="D18" s="43">
        <v>654.11</v>
      </c>
      <c r="E18" s="43"/>
      <c r="F18" s="43">
        <v>246.17</v>
      </c>
      <c r="G18" s="43"/>
      <c r="H18" s="43">
        <v>0</v>
      </c>
      <c r="I18" s="43"/>
      <c r="J18" s="43">
        <v>339.6</v>
      </c>
      <c r="K18" s="43">
        <v>47.2</v>
      </c>
      <c r="L18" s="43">
        <v>21.14</v>
      </c>
      <c r="M18" s="35"/>
      <c r="N18" s="43">
        <v>358.69</v>
      </c>
      <c r="O18" s="43"/>
      <c r="P18" s="43">
        <v>91</v>
      </c>
      <c r="Z18" s="164"/>
      <c r="AA18" s="164"/>
      <c r="AC18" s="164"/>
      <c r="AD18" s="164"/>
      <c r="AE18" s="164"/>
      <c r="AF18" s="164"/>
      <c r="AG18" s="164"/>
    </row>
    <row r="19" spans="2:33" x14ac:dyDescent="0.25">
      <c r="B19" s="557" t="s">
        <v>112</v>
      </c>
      <c r="C19" s="29"/>
      <c r="D19" s="43">
        <v>658.15</v>
      </c>
      <c r="E19" s="43"/>
      <c r="F19" s="43">
        <v>248.51</v>
      </c>
      <c r="G19" s="43"/>
      <c r="H19" s="43">
        <v>0</v>
      </c>
      <c r="I19" s="43"/>
      <c r="J19" s="43">
        <v>337.96</v>
      </c>
      <c r="K19" s="43">
        <v>48.42</v>
      </c>
      <c r="L19" s="43">
        <v>23.26</v>
      </c>
      <c r="M19" s="35"/>
      <c r="N19" s="43">
        <v>363.63</v>
      </c>
      <c r="O19" s="43"/>
      <c r="P19" s="43">
        <v>94.98</v>
      </c>
      <c r="Z19" s="164"/>
      <c r="AA19" s="164"/>
      <c r="AC19" s="164"/>
      <c r="AD19" s="164"/>
      <c r="AE19" s="164"/>
      <c r="AF19" s="164"/>
      <c r="AG19" s="164"/>
    </row>
    <row r="20" spans="2:33" x14ac:dyDescent="0.25">
      <c r="B20" s="557" t="s">
        <v>113</v>
      </c>
      <c r="C20" s="29"/>
      <c r="D20" s="43">
        <v>660.62</v>
      </c>
      <c r="E20" s="43"/>
      <c r="F20" s="43">
        <v>251.88</v>
      </c>
      <c r="G20" s="43"/>
      <c r="H20" s="43">
        <v>0</v>
      </c>
      <c r="I20" s="43"/>
      <c r="J20" s="43">
        <v>342.28</v>
      </c>
      <c r="K20" s="43">
        <v>49.38</v>
      </c>
      <c r="L20" s="43">
        <v>17.079999999999998</v>
      </c>
      <c r="M20" s="35"/>
      <c r="N20" s="43">
        <v>364.37</v>
      </c>
      <c r="O20" s="43"/>
      <c r="P20" s="43">
        <v>98</v>
      </c>
      <c r="Z20" s="164"/>
      <c r="AA20" s="164"/>
      <c r="AC20" s="164"/>
      <c r="AD20" s="164"/>
      <c r="AE20" s="164"/>
      <c r="AF20" s="164"/>
      <c r="AG20" s="164"/>
    </row>
    <row r="21" spans="2:33" x14ac:dyDescent="0.25">
      <c r="B21" s="557" t="s">
        <v>114</v>
      </c>
      <c r="C21" s="29"/>
      <c r="D21" s="43">
        <v>672.63</v>
      </c>
      <c r="E21" s="43"/>
      <c r="F21" s="43">
        <v>255.65</v>
      </c>
      <c r="G21" s="43"/>
      <c r="H21" s="43">
        <v>0</v>
      </c>
      <c r="I21" s="43"/>
      <c r="J21" s="43">
        <v>349.2</v>
      </c>
      <c r="K21" s="43">
        <v>49.75</v>
      </c>
      <c r="L21" s="43">
        <v>18.03</v>
      </c>
      <c r="M21" s="35"/>
      <c r="N21" s="43">
        <v>363.08</v>
      </c>
      <c r="O21" s="43"/>
      <c r="P21" s="43">
        <v>100.99</v>
      </c>
    </row>
    <row r="22" spans="2:33" x14ac:dyDescent="0.25">
      <c r="B22" s="557" t="s">
        <v>115</v>
      </c>
      <c r="C22" s="29"/>
      <c r="D22" s="43">
        <v>670.49</v>
      </c>
      <c r="E22" s="43"/>
      <c r="F22" s="43">
        <v>245.19</v>
      </c>
      <c r="G22" s="43"/>
      <c r="H22" s="43">
        <v>0</v>
      </c>
      <c r="I22" s="43"/>
      <c r="J22" s="43">
        <v>356.15</v>
      </c>
      <c r="K22" s="43">
        <v>50.13</v>
      </c>
      <c r="L22" s="43">
        <v>19.03</v>
      </c>
      <c r="M22" s="35"/>
      <c r="N22" s="43">
        <v>369.41</v>
      </c>
      <c r="O22" s="43"/>
      <c r="P22" s="43">
        <v>102.99</v>
      </c>
    </row>
    <row r="23" spans="2:33" x14ac:dyDescent="0.25">
      <c r="B23" s="557" t="s">
        <v>116</v>
      </c>
      <c r="C23" s="29"/>
      <c r="D23" s="43">
        <v>672.66</v>
      </c>
      <c r="E23" s="43"/>
      <c r="F23" s="43">
        <v>249.74</v>
      </c>
      <c r="G23" s="43"/>
      <c r="H23" s="43">
        <v>0</v>
      </c>
      <c r="I23" s="43"/>
      <c r="J23" s="43">
        <v>359</v>
      </c>
      <c r="K23" s="43">
        <v>50.56</v>
      </c>
      <c r="L23" s="43">
        <v>13.36</v>
      </c>
      <c r="M23" s="35"/>
      <c r="N23" s="43">
        <v>373.49</v>
      </c>
      <c r="O23" s="43"/>
      <c r="P23" s="43">
        <v>104</v>
      </c>
    </row>
    <row r="24" spans="2:33" x14ac:dyDescent="0.25">
      <c r="B24" s="557" t="s">
        <v>117</v>
      </c>
      <c r="C24" s="29"/>
      <c r="D24" s="43">
        <v>669.2</v>
      </c>
      <c r="E24" s="43"/>
      <c r="F24" s="43">
        <v>250.01</v>
      </c>
      <c r="G24" s="43"/>
      <c r="H24" s="43">
        <v>0</v>
      </c>
      <c r="I24" s="43"/>
      <c r="J24" s="43">
        <v>355.21</v>
      </c>
      <c r="K24" s="43">
        <v>50.61</v>
      </c>
      <c r="L24" s="43">
        <v>13.36</v>
      </c>
      <c r="M24" s="35"/>
      <c r="N24" s="43">
        <v>373.62</v>
      </c>
      <c r="O24" s="43"/>
      <c r="P24" s="43">
        <v>104.99</v>
      </c>
    </row>
    <row r="25" spans="2:33" x14ac:dyDescent="0.25">
      <c r="B25" s="557" t="s">
        <v>118</v>
      </c>
      <c r="C25" s="29"/>
      <c r="D25" s="43">
        <v>675.41</v>
      </c>
      <c r="E25" s="43"/>
      <c r="F25" s="43">
        <v>256.55</v>
      </c>
      <c r="G25" s="43"/>
      <c r="H25" s="43">
        <v>0</v>
      </c>
      <c r="I25" s="43"/>
      <c r="J25" s="43">
        <v>354.27</v>
      </c>
      <c r="K25" s="43">
        <v>51.23</v>
      </c>
      <c r="L25" s="43">
        <v>13.36</v>
      </c>
      <c r="M25" s="35"/>
      <c r="N25" s="43">
        <v>382.11</v>
      </c>
      <c r="O25" s="43"/>
      <c r="P25" s="43">
        <v>106.99</v>
      </c>
    </row>
    <row r="26" spans="2:33" x14ac:dyDescent="0.25">
      <c r="B26" s="557" t="s">
        <v>119</v>
      </c>
      <c r="C26" s="29"/>
      <c r="D26" s="43">
        <v>668.73</v>
      </c>
      <c r="E26" s="43"/>
      <c r="F26" s="43">
        <v>261.05</v>
      </c>
      <c r="G26" s="43"/>
      <c r="H26" s="43">
        <v>0</v>
      </c>
      <c r="I26" s="43"/>
      <c r="J26" s="43">
        <v>362.36</v>
      </c>
      <c r="K26" s="43">
        <v>39.119999999999997</v>
      </c>
      <c r="L26" s="43">
        <v>6.2</v>
      </c>
      <c r="M26" s="35"/>
      <c r="N26" s="43">
        <v>384.98</v>
      </c>
      <c r="O26" s="43"/>
      <c r="P26" s="43">
        <v>110.03</v>
      </c>
    </row>
    <row r="27" spans="2:33" s="29" customFormat="1" x14ac:dyDescent="0.25">
      <c r="B27" s="557" t="s">
        <v>120</v>
      </c>
      <c r="D27" s="43">
        <v>664.32</v>
      </c>
      <c r="E27" s="43"/>
      <c r="F27" s="43">
        <v>260.18</v>
      </c>
      <c r="G27" s="43"/>
      <c r="H27" s="43">
        <v>0</v>
      </c>
      <c r="I27" s="43"/>
      <c r="J27" s="43">
        <v>358.6</v>
      </c>
      <c r="K27" s="43">
        <v>39.35</v>
      </c>
      <c r="L27" s="43">
        <v>6.2</v>
      </c>
      <c r="M27" s="35"/>
      <c r="N27" s="43">
        <v>397.22</v>
      </c>
      <c r="O27" s="43"/>
      <c r="P27" s="43">
        <v>114.99</v>
      </c>
    </row>
    <row r="28" spans="2:33" x14ac:dyDescent="0.25">
      <c r="B28" s="38">
        <v>2022</v>
      </c>
      <c r="C28" s="166"/>
      <c r="D28" s="43"/>
      <c r="E28" s="43"/>
      <c r="F28" s="43"/>
      <c r="G28" s="43"/>
      <c r="H28" s="43"/>
      <c r="I28" s="43"/>
      <c r="J28" s="43"/>
      <c r="K28" s="43"/>
      <c r="L28" s="43"/>
      <c r="M28" s="35"/>
      <c r="N28" s="43"/>
      <c r="O28" s="43"/>
      <c r="P28" s="43"/>
    </row>
    <row r="29" spans="2:33" x14ac:dyDescent="0.25">
      <c r="B29" s="557" t="s">
        <v>109</v>
      </c>
      <c r="C29" s="29"/>
      <c r="D29" s="43">
        <v>640.34</v>
      </c>
      <c r="E29" s="43"/>
      <c r="F29" s="43">
        <v>257.06</v>
      </c>
      <c r="G29" s="43"/>
      <c r="H29" s="43">
        <v>0</v>
      </c>
      <c r="I29" s="43"/>
      <c r="J29" s="43">
        <v>337.62</v>
      </c>
      <c r="K29" s="43">
        <v>39.47</v>
      </c>
      <c r="L29" s="43">
        <v>6.2</v>
      </c>
      <c r="M29" s="35"/>
      <c r="N29" s="43">
        <v>390.64</v>
      </c>
      <c r="O29" s="43"/>
      <c r="P29" s="43">
        <v>119.99</v>
      </c>
    </row>
    <row r="30" spans="2:33" x14ac:dyDescent="0.25">
      <c r="B30" s="557" t="s">
        <v>110</v>
      </c>
      <c r="C30" s="29"/>
      <c r="D30" s="43">
        <v>627.29</v>
      </c>
      <c r="E30" s="43"/>
      <c r="F30" s="43">
        <v>250.96</v>
      </c>
      <c r="G30" s="43"/>
      <c r="H30" s="43">
        <v>0</v>
      </c>
      <c r="I30" s="43"/>
      <c r="J30" s="43">
        <v>334.6</v>
      </c>
      <c r="K30" s="43">
        <v>39.619999999999997</v>
      </c>
      <c r="L30" s="43">
        <v>2.1</v>
      </c>
      <c r="M30" s="35"/>
      <c r="N30" s="43">
        <v>388.07</v>
      </c>
      <c r="O30" s="43"/>
      <c r="P30" s="43">
        <v>123.85</v>
      </c>
    </row>
    <row r="31" spans="2:33" x14ac:dyDescent="0.25">
      <c r="B31" s="557" t="s">
        <v>111</v>
      </c>
      <c r="C31" s="29"/>
      <c r="D31" s="43">
        <v>624.63</v>
      </c>
      <c r="E31" s="43"/>
      <c r="F31" s="43">
        <v>253.84</v>
      </c>
      <c r="G31" s="43"/>
      <c r="H31" s="43">
        <v>0</v>
      </c>
      <c r="I31" s="43"/>
      <c r="J31" s="43">
        <v>328.79</v>
      </c>
      <c r="K31" s="43">
        <v>39.89</v>
      </c>
      <c r="L31" s="43">
        <v>2.1</v>
      </c>
      <c r="M31" s="35"/>
      <c r="N31" s="43">
        <v>392.63</v>
      </c>
      <c r="O31" s="43"/>
      <c r="P31" s="43">
        <v>125.74</v>
      </c>
    </row>
    <row r="32" spans="2:33" x14ac:dyDescent="0.25">
      <c r="B32" s="557" t="s">
        <v>112</v>
      </c>
      <c r="C32" s="29"/>
      <c r="D32" s="43">
        <v>620.83000000000004</v>
      </c>
      <c r="E32" s="43"/>
      <c r="F32" s="43">
        <v>251.69</v>
      </c>
      <c r="G32" s="43"/>
      <c r="H32" s="43">
        <v>0</v>
      </c>
      <c r="I32" s="43"/>
      <c r="J32" s="43">
        <v>327.14</v>
      </c>
      <c r="K32" s="43">
        <v>39.909999999999997</v>
      </c>
      <c r="L32" s="43">
        <v>2.1</v>
      </c>
      <c r="M32" s="35"/>
      <c r="N32" s="43">
        <v>394.99</v>
      </c>
      <c r="O32" s="43"/>
      <c r="P32" s="43">
        <v>127.64</v>
      </c>
    </row>
    <row r="33" spans="2:16" x14ac:dyDescent="0.25">
      <c r="B33" s="557" t="s">
        <v>113</v>
      </c>
      <c r="C33" s="29"/>
      <c r="D33" s="43">
        <v>602.49</v>
      </c>
      <c r="E33" s="43"/>
      <c r="F33" s="43">
        <v>240.32</v>
      </c>
      <c r="G33" s="43"/>
      <c r="H33" s="43">
        <v>0</v>
      </c>
      <c r="I33" s="43"/>
      <c r="J33" s="43">
        <v>322.29000000000002</v>
      </c>
      <c r="K33" s="43">
        <v>39.869999999999997</v>
      </c>
      <c r="L33" s="43">
        <v>0</v>
      </c>
      <c r="M33" s="35"/>
      <c r="N33" s="43">
        <v>390.45</v>
      </c>
      <c r="O33" s="43"/>
      <c r="P33" s="43">
        <v>130.52000000000001</v>
      </c>
    </row>
    <row r="34" spans="2:16" x14ac:dyDescent="0.25">
      <c r="B34" s="557" t="s">
        <v>114</v>
      </c>
      <c r="C34" s="29"/>
      <c r="D34" s="43">
        <v>602.35</v>
      </c>
      <c r="E34" s="43"/>
      <c r="F34" s="43">
        <v>240.17</v>
      </c>
      <c r="G34" s="43"/>
      <c r="H34" s="43">
        <v>0</v>
      </c>
      <c r="I34" s="43"/>
      <c r="J34" s="43">
        <v>322.11</v>
      </c>
      <c r="K34" s="43">
        <v>40.07</v>
      </c>
      <c r="L34" s="43">
        <v>0</v>
      </c>
      <c r="M34" s="35"/>
      <c r="N34" s="43">
        <v>386.67</v>
      </c>
      <c r="O34" s="43"/>
      <c r="P34" s="43">
        <v>134.29</v>
      </c>
    </row>
    <row r="35" spans="2:16" x14ac:dyDescent="0.25">
      <c r="B35" s="557" t="s">
        <v>115</v>
      </c>
      <c r="C35" s="29"/>
      <c r="D35" s="43">
        <v>594.08000000000004</v>
      </c>
      <c r="E35" s="43"/>
      <c r="F35" s="43">
        <v>242.06</v>
      </c>
      <c r="G35" s="43"/>
      <c r="H35" s="43">
        <v>0</v>
      </c>
      <c r="I35" s="43"/>
      <c r="J35" s="43">
        <v>311.70999999999998</v>
      </c>
      <c r="K35" s="43">
        <v>40.31</v>
      </c>
      <c r="L35" s="43">
        <v>0</v>
      </c>
      <c r="M35" s="35"/>
      <c r="N35" s="43">
        <v>394.42</v>
      </c>
      <c r="O35" s="43"/>
      <c r="P35" s="43">
        <v>136.06</v>
      </c>
    </row>
    <row r="36" spans="2:16" x14ac:dyDescent="0.25">
      <c r="B36" s="557" t="s">
        <v>116</v>
      </c>
      <c r="C36" s="29"/>
      <c r="D36" s="43">
        <v>582.80999999999995</v>
      </c>
      <c r="E36" s="43"/>
      <c r="F36" s="43">
        <v>237.43</v>
      </c>
      <c r="G36" s="43"/>
      <c r="H36" s="43">
        <v>0</v>
      </c>
      <c r="I36" s="43"/>
      <c r="J36" s="43">
        <v>304.8</v>
      </c>
      <c r="K36" s="43">
        <v>40.590000000000003</v>
      </c>
      <c r="L36" s="43">
        <v>0</v>
      </c>
      <c r="M36" s="35"/>
      <c r="N36" s="43">
        <v>395.02</v>
      </c>
      <c r="O36" s="43"/>
      <c r="P36" s="43">
        <v>139.68</v>
      </c>
    </row>
    <row r="37" spans="2:16" x14ac:dyDescent="0.25">
      <c r="B37" s="557" t="s">
        <v>117</v>
      </c>
      <c r="C37" s="29"/>
      <c r="D37" s="43">
        <v>558.05999999999995</v>
      </c>
      <c r="E37" s="43"/>
      <c r="F37" s="43">
        <v>218.37</v>
      </c>
      <c r="G37" s="43"/>
      <c r="H37" s="43">
        <v>0</v>
      </c>
      <c r="I37" s="43"/>
      <c r="J37" s="43">
        <v>298.97000000000003</v>
      </c>
      <c r="K37" s="43">
        <v>40.729999999999997</v>
      </c>
      <c r="L37" s="43">
        <v>0</v>
      </c>
      <c r="M37" s="35"/>
      <c r="N37" s="43">
        <v>390.81</v>
      </c>
      <c r="O37" s="43"/>
      <c r="P37" s="43">
        <v>144.34</v>
      </c>
    </row>
    <row r="38" spans="2:16" x14ac:dyDescent="0.25">
      <c r="B38" s="40" t="s">
        <v>118</v>
      </c>
      <c r="C38" s="29"/>
      <c r="D38" s="43">
        <v>563.35</v>
      </c>
      <c r="E38" s="43"/>
      <c r="F38" s="43">
        <v>220.22</v>
      </c>
      <c r="G38" s="43"/>
      <c r="H38" s="43">
        <v>0</v>
      </c>
      <c r="I38" s="43"/>
      <c r="J38" s="43">
        <v>302.29000000000002</v>
      </c>
      <c r="K38" s="43">
        <v>40.85</v>
      </c>
      <c r="L38" s="43">
        <v>0</v>
      </c>
      <c r="M38" s="35"/>
      <c r="N38" s="43">
        <v>386.78</v>
      </c>
      <c r="O38" s="43"/>
      <c r="P38" s="43">
        <v>170.26</v>
      </c>
    </row>
    <row r="39" spans="2:16" x14ac:dyDescent="0.25">
      <c r="B39" s="40" t="s">
        <v>119</v>
      </c>
      <c r="C39" s="29"/>
      <c r="D39" s="43">
        <v>551.82000000000005</v>
      </c>
      <c r="E39" s="43"/>
      <c r="F39" s="43">
        <v>221.54</v>
      </c>
      <c r="G39" s="43"/>
      <c r="H39" s="43">
        <v>0</v>
      </c>
      <c r="I39" s="43"/>
      <c r="J39" s="43">
        <v>289.35000000000002</v>
      </c>
      <c r="K39" s="43">
        <v>40.92</v>
      </c>
      <c r="L39" s="43">
        <v>0</v>
      </c>
      <c r="M39" s="35"/>
      <c r="N39" s="43">
        <v>385.48</v>
      </c>
      <c r="O39" s="43"/>
      <c r="P39" s="43">
        <v>178.41</v>
      </c>
    </row>
    <row r="40" spans="2:16" s="29" customFormat="1" x14ac:dyDescent="0.25">
      <c r="B40" s="44" t="s">
        <v>120</v>
      </c>
      <c r="C40" s="27"/>
      <c r="D40" s="46">
        <v>547.16</v>
      </c>
      <c r="E40" s="46"/>
      <c r="F40" s="46">
        <v>218.78</v>
      </c>
      <c r="G40" s="46"/>
      <c r="H40" s="46">
        <v>0</v>
      </c>
      <c r="I40" s="46"/>
      <c r="J40" s="46">
        <v>287.42</v>
      </c>
      <c r="K40" s="46">
        <v>40.96</v>
      </c>
      <c r="L40" s="46">
        <v>0</v>
      </c>
      <c r="M40" s="46"/>
      <c r="N40" s="46">
        <v>382.53</v>
      </c>
      <c r="O40" s="46"/>
      <c r="P40" s="46">
        <v>209.3</v>
      </c>
    </row>
    <row r="41" spans="2:16" x14ac:dyDescent="0.25">
      <c r="B41" s="52" t="s">
        <v>346</v>
      </c>
      <c r="D41" s="167"/>
      <c r="E41" s="167"/>
      <c r="F41" s="167"/>
      <c r="G41" s="167"/>
      <c r="H41" s="167"/>
      <c r="I41" s="167"/>
      <c r="J41" s="167"/>
      <c r="K41" s="167"/>
      <c r="L41" s="168"/>
      <c r="M41" s="167"/>
    </row>
    <row r="42" spans="2:16" x14ac:dyDescent="0.25">
      <c r="D42" s="167"/>
      <c r="E42" s="167"/>
      <c r="F42" s="167"/>
      <c r="G42" s="167"/>
      <c r="H42" s="167"/>
      <c r="I42" s="167"/>
      <c r="J42" s="167"/>
      <c r="K42" s="167"/>
      <c r="L42" s="168"/>
      <c r="M42" s="167"/>
    </row>
    <row r="43" spans="2:16" x14ac:dyDescent="0.25">
      <c r="D43" s="167"/>
      <c r="E43" s="167"/>
      <c r="F43" s="167"/>
      <c r="G43" s="167"/>
      <c r="H43" s="167"/>
      <c r="I43" s="167"/>
      <c r="J43" s="167"/>
      <c r="K43" s="167"/>
      <c r="L43" s="168"/>
      <c r="M43" s="167"/>
    </row>
    <row r="44" spans="2:16" x14ac:dyDescent="0.25">
      <c r="D44" s="167"/>
      <c r="E44" s="167"/>
      <c r="F44" s="167"/>
      <c r="G44" s="167"/>
      <c r="H44" s="167"/>
      <c r="I44" s="167"/>
      <c r="J44" s="167"/>
      <c r="K44" s="167"/>
      <c r="L44" s="168"/>
      <c r="M44" s="167"/>
    </row>
    <row r="45" spans="2:16" x14ac:dyDescent="0.25">
      <c r="D45" s="167"/>
      <c r="E45" s="167"/>
      <c r="F45" s="167"/>
      <c r="G45" s="167"/>
      <c r="H45" s="167"/>
      <c r="I45" s="167"/>
      <c r="J45" s="167"/>
      <c r="K45" s="167"/>
      <c r="L45" s="168"/>
      <c r="M45" s="167"/>
    </row>
    <row r="46" spans="2:16" x14ac:dyDescent="0.25">
      <c r="D46" s="167"/>
      <c r="E46" s="167"/>
      <c r="F46" s="167"/>
      <c r="G46" s="167"/>
      <c r="H46" s="167"/>
      <c r="I46" s="167"/>
      <c r="J46" s="167"/>
      <c r="K46" s="167"/>
      <c r="L46" s="168"/>
      <c r="M46" s="167"/>
    </row>
    <row r="47" spans="2:16" x14ac:dyDescent="0.25">
      <c r="D47" s="167"/>
      <c r="E47" s="167"/>
      <c r="F47" s="167"/>
      <c r="G47" s="167"/>
      <c r="H47" s="167"/>
      <c r="I47" s="167"/>
      <c r="J47" s="167"/>
      <c r="K47" s="167"/>
      <c r="L47" s="168"/>
      <c r="M47" s="167"/>
    </row>
    <row r="48" spans="2:16" x14ac:dyDescent="0.25">
      <c r="D48" s="167"/>
      <c r="E48" s="167"/>
      <c r="F48" s="167"/>
      <c r="G48" s="167"/>
      <c r="H48" s="167"/>
      <c r="I48" s="167"/>
      <c r="J48" s="167"/>
      <c r="K48" s="167"/>
      <c r="L48" s="168"/>
      <c r="M48" s="167"/>
    </row>
    <row r="49" spans="4:13" x14ac:dyDescent="0.25">
      <c r="D49" s="167"/>
      <c r="E49" s="167"/>
      <c r="F49" s="167"/>
      <c r="G49" s="167"/>
      <c r="H49" s="167"/>
      <c r="I49" s="167"/>
      <c r="J49" s="167"/>
      <c r="K49" s="167"/>
      <c r="L49" s="168"/>
      <c r="M49" s="167"/>
    </row>
    <row r="50" spans="4:13" x14ac:dyDescent="0.25">
      <c r="D50" s="167"/>
      <c r="E50" s="167"/>
      <c r="F50" s="167"/>
      <c r="G50" s="167"/>
      <c r="H50" s="167"/>
      <c r="I50" s="167"/>
      <c r="J50" s="167"/>
      <c r="K50" s="167"/>
      <c r="L50" s="168"/>
      <c r="M50" s="167"/>
    </row>
    <row r="51" spans="4:13" x14ac:dyDescent="0.25">
      <c r="D51" s="167"/>
      <c r="E51" s="167"/>
      <c r="F51" s="167"/>
      <c r="G51" s="167"/>
      <c r="H51" s="167"/>
      <c r="I51" s="167"/>
      <c r="J51" s="167"/>
      <c r="K51" s="167"/>
      <c r="L51" s="168"/>
      <c r="M51" s="167"/>
    </row>
    <row r="52" spans="4:13" x14ac:dyDescent="0.25">
      <c r="D52" s="167"/>
      <c r="E52" s="167"/>
      <c r="F52" s="167"/>
      <c r="G52" s="167"/>
      <c r="H52" s="167"/>
      <c r="I52" s="167"/>
      <c r="J52" s="167"/>
      <c r="K52" s="167"/>
      <c r="L52" s="168"/>
      <c r="M52" s="167"/>
    </row>
    <row r="53" spans="4:13" x14ac:dyDescent="0.25">
      <c r="D53" s="167"/>
      <c r="E53" s="167"/>
      <c r="F53" s="167"/>
      <c r="G53" s="167"/>
      <c r="H53" s="167"/>
      <c r="I53" s="167"/>
      <c r="J53" s="167"/>
      <c r="K53" s="167"/>
      <c r="L53" s="168"/>
      <c r="M53" s="167"/>
    </row>
    <row r="54" spans="4:13" x14ac:dyDescent="0.25">
      <c r="D54" s="167"/>
      <c r="E54" s="167"/>
      <c r="F54" s="167"/>
      <c r="G54" s="167"/>
      <c r="H54" s="167"/>
      <c r="I54" s="167"/>
      <c r="J54" s="167"/>
      <c r="K54" s="167"/>
      <c r="L54" s="168"/>
      <c r="M54" s="167"/>
    </row>
    <row r="55" spans="4:13" x14ac:dyDescent="0.25">
      <c r="D55" s="167"/>
      <c r="E55" s="167"/>
      <c r="F55" s="167"/>
      <c r="G55" s="167"/>
      <c r="H55" s="167"/>
      <c r="I55" s="167"/>
      <c r="J55" s="167"/>
      <c r="K55" s="167"/>
      <c r="L55" s="168"/>
      <c r="M55" s="167"/>
    </row>
    <row r="56" spans="4:13" x14ac:dyDescent="0.25">
      <c r="D56" s="167"/>
      <c r="E56" s="167"/>
      <c r="F56" s="167"/>
      <c r="G56" s="167"/>
      <c r="H56" s="167"/>
      <c r="I56" s="167"/>
      <c r="J56" s="167"/>
      <c r="K56" s="167"/>
      <c r="L56" s="168"/>
      <c r="M56" s="167"/>
    </row>
    <row r="57" spans="4:13" x14ac:dyDescent="0.25">
      <c r="D57" s="167"/>
      <c r="E57" s="167"/>
      <c r="F57" s="167"/>
      <c r="G57" s="167"/>
      <c r="H57" s="167"/>
      <c r="I57" s="167"/>
      <c r="J57" s="167"/>
      <c r="K57" s="167"/>
      <c r="L57" s="168"/>
      <c r="M57" s="167"/>
    </row>
    <row r="58" spans="4:13" x14ac:dyDescent="0.25">
      <c r="D58" s="167"/>
      <c r="E58" s="167"/>
      <c r="F58" s="167"/>
      <c r="G58" s="167"/>
      <c r="H58" s="167"/>
      <c r="I58" s="167"/>
      <c r="J58" s="167"/>
      <c r="K58" s="167"/>
      <c r="L58" s="168"/>
      <c r="M58" s="167"/>
    </row>
    <row r="59" spans="4:13" x14ac:dyDescent="0.25">
      <c r="D59" s="167"/>
      <c r="E59" s="167"/>
      <c r="F59" s="167"/>
      <c r="G59" s="167"/>
      <c r="H59" s="167"/>
      <c r="I59" s="167"/>
      <c r="J59" s="167"/>
      <c r="K59" s="167"/>
      <c r="L59" s="168"/>
      <c r="M59" s="167"/>
    </row>
    <row r="60" spans="4:13" x14ac:dyDescent="0.25">
      <c r="D60" s="167"/>
      <c r="E60" s="167"/>
      <c r="F60" s="167"/>
      <c r="G60" s="167"/>
      <c r="H60" s="167"/>
      <c r="I60" s="167"/>
      <c r="J60" s="167"/>
      <c r="K60" s="167"/>
      <c r="L60" s="168"/>
      <c r="M60" s="167"/>
    </row>
    <row r="61" spans="4:13" x14ac:dyDescent="0.25">
      <c r="D61" s="167"/>
      <c r="E61" s="167"/>
      <c r="F61" s="167"/>
      <c r="G61" s="167"/>
      <c r="H61" s="167"/>
      <c r="I61" s="167"/>
      <c r="J61" s="167"/>
      <c r="K61" s="167"/>
      <c r="L61" s="168"/>
      <c r="M61" s="167"/>
    </row>
    <row r="62" spans="4:13" x14ac:dyDescent="0.25">
      <c r="D62" s="167"/>
      <c r="E62" s="167"/>
      <c r="F62" s="167"/>
      <c r="G62" s="167"/>
      <c r="H62" s="167"/>
      <c r="I62" s="167"/>
      <c r="J62" s="167"/>
      <c r="K62" s="167"/>
      <c r="L62" s="168"/>
      <c r="M62" s="167"/>
    </row>
    <row r="63" spans="4:13" x14ac:dyDescent="0.25">
      <c r="D63" s="167"/>
      <c r="E63" s="167"/>
      <c r="F63" s="167"/>
      <c r="G63" s="167"/>
      <c r="H63" s="167"/>
      <c r="I63" s="167"/>
      <c r="J63" s="167"/>
      <c r="K63" s="167"/>
      <c r="L63" s="168"/>
      <c r="M63" s="167"/>
    </row>
    <row r="64" spans="4:13" x14ac:dyDescent="0.25">
      <c r="D64" s="167"/>
      <c r="E64" s="167"/>
      <c r="F64" s="167"/>
      <c r="G64" s="167"/>
      <c r="H64" s="167"/>
      <c r="I64" s="167"/>
      <c r="J64" s="167"/>
      <c r="K64" s="167"/>
      <c r="L64" s="168"/>
      <c r="M64" s="167"/>
    </row>
    <row r="65" spans="4:13" x14ac:dyDescent="0.25">
      <c r="D65" s="167"/>
      <c r="E65" s="167"/>
      <c r="F65" s="167"/>
      <c r="G65" s="167"/>
      <c r="H65" s="167"/>
      <c r="I65" s="167"/>
      <c r="J65" s="167"/>
      <c r="K65" s="167"/>
      <c r="L65" s="168"/>
      <c r="M65" s="167"/>
    </row>
    <row r="66" spans="4:13" x14ac:dyDescent="0.25">
      <c r="D66" s="167"/>
      <c r="E66" s="167"/>
      <c r="F66" s="167"/>
      <c r="G66" s="167"/>
      <c r="H66" s="167"/>
      <c r="I66" s="167"/>
      <c r="J66" s="167"/>
      <c r="K66" s="167"/>
      <c r="L66" s="168"/>
      <c r="M66" s="167"/>
    </row>
    <row r="67" spans="4:13" x14ac:dyDescent="0.25">
      <c r="D67" s="167"/>
      <c r="E67" s="167"/>
      <c r="F67" s="167"/>
      <c r="G67" s="167"/>
      <c r="H67" s="167"/>
      <c r="I67" s="167"/>
      <c r="J67" s="167"/>
      <c r="K67" s="167"/>
      <c r="L67" s="168"/>
      <c r="M67" s="167"/>
    </row>
    <row r="68" spans="4:13" x14ac:dyDescent="0.25">
      <c r="D68" s="167"/>
      <c r="E68" s="167"/>
      <c r="F68" s="167"/>
      <c r="G68" s="167"/>
      <c r="H68" s="167"/>
      <c r="I68" s="167"/>
      <c r="J68" s="167"/>
      <c r="K68" s="167"/>
      <c r="L68" s="168"/>
      <c r="M68" s="167"/>
    </row>
    <row r="69" spans="4:13" x14ac:dyDescent="0.25">
      <c r="D69" s="167"/>
      <c r="E69" s="167"/>
      <c r="F69" s="167"/>
      <c r="G69" s="167"/>
      <c r="H69" s="167"/>
      <c r="I69" s="167"/>
      <c r="J69" s="167"/>
      <c r="K69" s="167"/>
      <c r="L69" s="168"/>
      <c r="M69" s="167"/>
    </row>
    <row r="70" spans="4:13" x14ac:dyDescent="0.25">
      <c r="D70" s="167"/>
      <c r="E70" s="167"/>
      <c r="F70" s="167"/>
      <c r="G70" s="167"/>
      <c r="H70" s="167"/>
      <c r="I70" s="167"/>
      <c r="J70" s="167"/>
      <c r="K70" s="167"/>
      <c r="L70" s="168"/>
      <c r="M70" s="167"/>
    </row>
  </sheetData>
  <mergeCells count="10">
    <mergeCell ref="B2:P2"/>
    <mergeCell ref="B3:P3"/>
    <mergeCell ref="B4:P4"/>
    <mergeCell ref="B6:B8"/>
    <mergeCell ref="D6:L6"/>
    <mergeCell ref="N6:N8"/>
    <mergeCell ref="P6:P8"/>
    <mergeCell ref="D7:D8"/>
    <mergeCell ref="F7:F8"/>
    <mergeCell ref="J7:L7"/>
  </mergeCells>
  <printOptions horizontalCentered="1"/>
  <pageMargins left="0.74803149606299213" right="0.74803149606299213" top="1.63" bottom="0.98425196850393704" header="0.89" footer="0.51181102362204722"/>
  <pageSetup paperSize="9" scale="7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B1:F16"/>
  <sheetViews>
    <sheetView showGridLines="0" rightToLeft="1" workbookViewId="0"/>
  </sheetViews>
  <sheetFormatPr defaultColWidth="8.125" defaultRowHeight="15" x14ac:dyDescent="0.25"/>
  <cols>
    <col min="1" max="1" width="2.375" style="53" customWidth="1"/>
    <col min="2" max="2" width="14.125" style="53" customWidth="1"/>
    <col min="3" max="3" width="61.875" style="53" customWidth="1"/>
    <col min="4" max="4" width="13.75" style="53" customWidth="1"/>
    <col min="5" max="5" width="7.125" style="53" customWidth="1"/>
    <col min="6" max="6" width="11.625" style="53" customWidth="1"/>
    <col min="7" max="16384" width="8.125" style="53"/>
  </cols>
  <sheetData>
    <row r="1" spans="2:6" ht="9.9499999999999993" customHeight="1" x14ac:dyDescent="0.25"/>
    <row r="2" spans="2:6" s="139" customFormat="1" ht="18.75" x14ac:dyDescent="0.3">
      <c r="B2" s="855" t="s">
        <v>347</v>
      </c>
      <c r="C2" s="855"/>
      <c r="D2" s="855"/>
      <c r="E2" s="855"/>
      <c r="F2" s="855"/>
    </row>
    <row r="3" spans="2:6" s="139" customFormat="1" x14ac:dyDescent="0.25"/>
    <row r="4" spans="2:6" s="141" customFormat="1" ht="35.1" customHeight="1" x14ac:dyDescent="0.25">
      <c r="B4" s="60" t="s">
        <v>122</v>
      </c>
      <c r="C4" s="60" t="s">
        <v>123</v>
      </c>
      <c r="D4" s="61" t="s">
        <v>124</v>
      </c>
      <c r="E4" s="61" t="s">
        <v>125</v>
      </c>
      <c r="F4" s="60" t="s">
        <v>126</v>
      </c>
    </row>
    <row r="5" spans="2:6" ht="35.1" customHeight="1" x14ac:dyDescent="0.25">
      <c r="B5" s="169" t="s">
        <v>205</v>
      </c>
      <c r="C5" s="170" t="s">
        <v>348</v>
      </c>
      <c r="D5" s="171" t="s">
        <v>349</v>
      </c>
      <c r="E5" s="172" t="s">
        <v>130</v>
      </c>
      <c r="F5" s="173" t="s">
        <v>193</v>
      </c>
    </row>
    <row r="6" spans="2:6" s="175" customFormat="1" ht="35.1" customHeight="1" x14ac:dyDescent="0.25">
      <c r="B6" s="174" t="s">
        <v>350</v>
      </c>
      <c r="C6" s="170" t="s">
        <v>351</v>
      </c>
      <c r="D6" s="171" t="s">
        <v>349</v>
      </c>
      <c r="E6" s="172" t="s">
        <v>130</v>
      </c>
      <c r="F6" s="173" t="s">
        <v>193</v>
      </c>
    </row>
    <row r="7" spans="2:6" ht="35.1" customHeight="1" x14ac:dyDescent="0.25">
      <c r="B7" s="170" t="s">
        <v>352</v>
      </c>
      <c r="C7" s="170" t="s">
        <v>353</v>
      </c>
      <c r="D7" s="171" t="s">
        <v>349</v>
      </c>
      <c r="E7" s="172" t="s">
        <v>130</v>
      </c>
      <c r="F7" s="171" t="s">
        <v>225</v>
      </c>
    </row>
    <row r="8" spans="2:6" ht="35.1" customHeight="1" x14ac:dyDescent="0.25">
      <c r="B8" s="170" t="s">
        <v>354</v>
      </c>
      <c r="C8" s="170" t="s">
        <v>355</v>
      </c>
      <c r="D8" s="171" t="s">
        <v>349</v>
      </c>
      <c r="E8" s="172" t="s">
        <v>130</v>
      </c>
      <c r="F8" s="173" t="s">
        <v>193</v>
      </c>
    </row>
    <row r="9" spans="2:6" ht="35.1" customHeight="1" x14ac:dyDescent="0.25">
      <c r="B9" s="170" t="s">
        <v>356</v>
      </c>
      <c r="C9" s="170" t="s">
        <v>357</v>
      </c>
      <c r="D9" s="171" t="s">
        <v>349</v>
      </c>
      <c r="E9" s="172" t="s">
        <v>130</v>
      </c>
      <c r="F9" s="173" t="s">
        <v>193</v>
      </c>
    </row>
    <row r="10" spans="2:6" ht="35.1" customHeight="1" x14ac:dyDescent="0.25">
      <c r="B10" s="170" t="s">
        <v>358</v>
      </c>
      <c r="C10" s="170" t="s">
        <v>359</v>
      </c>
      <c r="D10" s="171" t="s">
        <v>349</v>
      </c>
      <c r="E10" s="172" t="s">
        <v>130</v>
      </c>
      <c r="F10" s="171" t="s">
        <v>182</v>
      </c>
    </row>
    <row r="11" spans="2:6" ht="35.1" customHeight="1" x14ac:dyDescent="0.25">
      <c r="B11" s="170" t="s">
        <v>360</v>
      </c>
      <c r="C11" s="170" t="s">
        <v>361</v>
      </c>
      <c r="D11" s="171" t="s">
        <v>349</v>
      </c>
      <c r="E11" s="172" t="s">
        <v>130</v>
      </c>
      <c r="F11" s="171" t="s">
        <v>225</v>
      </c>
    </row>
    <row r="12" spans="2:6" x14ac:dyDescent="0.25">
      <c r="B12" s="176"/>
      <c r="C12" s="176"/>
      <c r="D12" s="176"/>
      <c r="E12" s="176"/>
      <c r="F12" s="176"/>
    </row>
    <row r="15" spans="2:6" x14ac:dyDescent="0.25">
      <c r="B15" s="135"/>
    </row>
    <row r="16" spans="2:6" x14ac:dyDescent="0.25">
      <c r="B16" s="177"/>
    </row>
  </sheetData>
  <mergeCells count="1">
    <mergeCell ref="B2:F2"/>
  </mergeCells>
  <printOptions horizontalCentered="1"/>
  <pageMargins left="0.74803149606299213" right="0.74803149606299213" top="1.52" bottom="0.98425196850393704" header="0.51181102362204722" footer="0.51181102362204722"/>
  <pageSetup paperSize="9"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pageSetUpPr fitToPage="1"/>
  </sheetPr>
  <dimension ref="B1:V43"/>
  <sheetViews>
    <sheetView showGridLines="0" rightToLeft="1" zoomScaleNormal="100" workbookViewId="0"/>
  </sheetViews>
  <sheetFormatPr defaultColWidth="6.75" defaultRowHeight="15" x14ac:dyDescent="0.25"/>
  <cols>
    <col min="1" max="1" width="2.375" style="53" customWidth="1"/>
    <col min="2" max="2" width="9.375" style="53" customWidth="1"/>
    <col min="3" max="3" width="2.375" style="53" customWidth="1"/>
    <col min="4" max="4" width="9.375" style="53" customWidth="1"/>
    <col min="5" max="5" width="2.375" style="53" customWidth="1"/>
    <col min="6" max="6" width="9.375" style="53" customWidth="1"/>
    <col min="7" max="7" width="2.375" style="53" customWidth="1"/>
    <col min="8" max="8" width="9.375" style="53" customWidth="1"/>
    <col min="9" max="9" width="2.375" style="53" customWidth="1"/>
    <col min="10" max="10" width="9.375" style="53" customWidth="1"/>
    <col min="11" max="11" width="2.375" style="53" customWidth="1"/>
    <col min="12" max="12" width="9.375" style="53" customWidth="1"/>
    <col min="13" max="13" width="2.375" style="53" customWidth="1"/>
    <col min="14" max="14" width="9.375" style="53" customWidth="1"/>
    <col min="15" max="15" width="2.375" style="53" customWidth="1"/>
    <col min="16" max="16" width="9.375" style="53" customWidth="1"/>
    <col min="17" max="17" width="2.375" style="53" customWidth="1"/>
    <col min="18" max="18" width="9.375" style="53" customWidth="1"/>
    <col min="19" max="19" width="2.375" style="53" customWidth="1"/>
    <col min="20" max="20" width="9.375" style="161" customWidth="1"/>
    <col min="21" max="26" width="9.375" style="53" customWidth="1"/>
    <col min="27" max="16384" width="6.75" style="53"/>
  </cols>
  <sheetData>
    <row r="1" spans="2:22" ht="9.9499999999999993" customHeight="1" x14ac:dyDescent="0.25"/>
    <row r="2" spans="2:22" s="179" customFormat="1" ht="18.75" x14ac:dyDescent="0.3">
      <c r="B2" s="805" t="s">
        <v>362</v>
      </c>
      <c r="C2" s="805"/>
      <c r="D2" s="805"/>
      <c r="E2" s="805"/>
      <c r="F2" s="805"/>
      <c r="G2" s="805"/>
      <c r="H2" s="805"/>
      <c r="I2" s="805"/>
      <c r="J2" s="805"/>
      <c r="K2" s="805"/>
      <c r="L2" s="805"/>
      <c r="M2" s="805"/>
      <c r="N2" s="805"/>
      <c r="O2" s="805"/>
      <c r="P2" s="805"/>
      <c r="Q2" s="805"/>
      <c r="R2" s="805"/>
      <c r="S2" s="805"/>
      <c r="T2" s="805"/>
      <c r="U2" s="178"/>
      <c r="V2" s="178"/>
    </row>
    <row r="3" spans="2:22" s="160" customFormat="1" ht="16.5" x14ac:dyDescent="0.25">
      <c r="B3" s="876" t="s">
        <v>363</v>
      </c>
      <c r="C3" s="876"/>
      <c r="D3" s="876"/>
      <c r="E3" s="876"/>
      <c r="F3" s="876"/>
      <c r="G3" s="876"/>
      <c r="H3" s="876"/>
      <c r="I3" s="876"/>
      <c r="J3" s="876"/>
      <c r="K3" s="876"/>
      <c r="L3" s="876"/>
      <c r="M3" s="876"/>
      <c r="N3" s="876"/>
      <c r="O3" s="876"/>
      <c r="P3" s="876"/>
      <c r="Q3" s="876"/>
      <c r="R3" s="876"/>
      <c r="S3" s="876"/>
      <c r="T3" s="876"/>
    </row>
    <row r="4" spans="2:22" s="29" customFormat="1" x14ac:dyDescent="0.25">
      <c r="B4" s="27"/>
      <c r="C4" s="27"/>
      <c r="D4" s="27"/>
      <c r="E4" s="27"/>
      <c r="F4" s="27"/>
      <c r="G4" s="27"/>
      <c r="H4" s="27"/>
      <c r="I4" s="27"/>
      <c r="J4" s="27"/>
      <c r="K4" s="27"/>
      <c r="L4" s="27"/>
      <c r="M4" s="27"/>
      <c r="N4" s="27"/>
      <c r="O4" s="27"/>
      <c r="P4" s="27"/>
      <c r="Q4" s="27"/>
      <c r="R4" s="27"/>
      <c r="S4" s="27"/>
      <c r="T4" s="27"/>
    </row>
    <row r="5" spans="2:22" x14ac:dyDescent="0.25">
      <c r="B5" s="865" t="s">
        <v>95</v>
      </c>
      <c r="C5" s="547"/>
      <c r="D5" s="869" t="s">
        <v>364</v>
      </c>
      <c r="F5" s="869" t="s">
        <v>288</v>
      </c>
      <c r="G5" s="549"/>
      <c r="H5" s="869" t="s">
        <v>290</v>
      </c>
      <c r="I5" s="549"/>
      <c r="J5" s="869" t="s">
        <v>291</v>
      </c>
      <c r="K5" s="549"/>
      <c r="L5" s="869" t="s">
        <v>365</v>
      </c>
      <c r="M5" s="549"/>
      <c r="N5" s="865" t="s">
        <v>366</v>
      </c>
      <c r="O5" s="547"/>
      <c r="P5" s="869" t="s">
        <v>367</v>
      </c>
      <c r="Q5" s="549"/>
      <c r="R5" s="869" t="s">
        <v>368</v>
      </c>
      <c r="S5" s="549"/>
      <c r="T5" s="869" t="s">
        <v>369</v>
      </c>
    </row>
    <row r="6" spans="2:22" x14ac:dyDescent="0.25">
      <c r="B6" s="867"/>
      <c r="C6" s="548"/>
      <c r="D6" s="871"/>
      <c r="E6" s="29"/>
      <c r="F6" s="871"/>
      <c r="G6" s="163"/>
      <c r="H6" s="871"/>
      <c r="I6" s="163"/>
      <c r="J6" s="871"/>
      <c r="K6" s="163"/>
      <c r="L6" s="871"/>
      <c r="M6" s="163"/>
      <c r="N6" s="867"/>
      <c r="O6" s="548"/>
      <c r="P6" s="871"/>
      <c r="Q6" s="163"/>
      <c r="R6" s="871"/>
      <c r="S6" s="163"/>
      <c r="T6" s="871"/>
    </row>
    <row r="7" spans="2:22" x14ac:dyDescent="0.25">
      <c r="B7" s="29"/>
      <c r="C7" s="29"/>
      <c r="D7" s="552" t="s">
        <v>238</v>
      </c>
      <c r="E7" s="29"/>
      <c r="F7" s="874" t="s">
        <v>108</v>
      </c>
      <c r="G7" s="874"/>
      <c r="H7" s="874"/>
      <c r="I7" s="874"/>
      <c r="J7" s="874"/>
      <c r="K7" s="874"/>
      <c r="L7" s="874"/>
      <c r="M7" s="874"/>
      <c r="N7" s="874"/>
      <c r="O7" s="874"/>
      <c r="P7" s="874"/>
      <c r="Q7" s="874"/>
      <c r="R7" s="874"/>
      <c r="S7" s="874"/>
      <c r="T7" s="874"/>
    </row>
    <row r="8" spans="2:22" x14ac:dyDescent="0.25">
      <c r="B8" s="10">
        <v>2018</v>
      </c>
      <c r="C8" s="175"/>
      <c r="D8" s="180">
        <v>483.87</v>
      </c>
      <c r="E8" s="180"/>
      <c r="F8" s="180">
        <v>13.65</v>
      </c>
      <c r="G8" s="180"/>
      <c r="H8" s="180">
        <v>10.83</v>
      </c>
      <c r="I8" s="180"/>
      <c r="J8" s="180">
        <v>23.21</v>
      </c>
      <c r="K8" s="180"/>
      <c r="L8" s="180">
        <v>16.41</v>
      </c>
      <c r="M8" s="180"/>
      <c r="N8" s="180">
        <v>11.81</v>
      </c>
      <c r="O8" s="180"/>
      <c r="P8" s="180">
        <v>16.46</v>
      </c>
      <c r="Q8" s="180"/>
      <c r="R8" s="180">
        <v>6.72</v>
      </c>
      <c r="S8" s="180"/>
      <c r="T8" s="180">
        <v>0.9</v>
      </c>
    </row>
    <row r="9" spans="2:22" x14ac:dyDescent="0.25">
      <c r="B9" s="10">
        <v>2019</v>
      </c>
      <c r="C9" s="175"/>
      <c r="D9" s="180">
        <v>532.77</v>
      </c>
      <c r="E9" s="180"/>
      <c r="F9" s="180">
        <v>13.44</v>
      </c>
      <c r="G9" s="180"/>
      <c r="H9" s="180">
        <v>10.41</v>
      </c>
      <c r="I9" s="180"/>
      <c r="J9" s="180">
        <v>23.72</v>
      </c>
      <c r="K9" s="180"/>
      <c r="L9" s="180">
        <v>17.760000000000002</v>
      </c>
      <c r="M9" s="180"/>
      <c r="N9" s="180">
        <v>12.19</v>
      </c>
      <c r="O9" s="180"/>
      <c r="P9" s="180">
        <v>16.59</v>
      </c>
      <c r="Q9" s="180"/>
      <c r="R9" s="180">
        <v>5.52</v>
      </c>
      <c r="S9" s="180"/>
      <c r="T9" s="180">
        <v>0.37</v>
      </c>
    </row>
    <row r="10" spans="2:22" x14ac:dyDescent="0.25">
      <c r="B10" s="11">
        <v>2020</v>
      </c>
      <c r="C10" s="175"/>
      <c r="D10" s="180">
        <v>630.92999999999995</v>
      </c>
      <c r="E10" s="180"/>
      <c r="F10" s="180">
        <v>10.16</v>
      </c>
      <c r="G10" s="180"/>
      <c r="H10" s="180">
        <v>7.32</v>
      </c>
      <c r="I10" s="180"/>
      <c r="J10" s="180">
        <v>21.01</v>
      </c>
      <c r="K10" s="180"/>
      <c r="L10" s="180">
        <v>15.25</v>
      </c>
      <c r="M10" s="180"/>
      <c r="N10" s="180">
        <v>17.29</v>
      </c>
      <c r="O10" s="180"/>
      <c r="P10" s="180">
        <v>13.59</v>
      </c>
      <c r="Q10" s="180"/>
      <c r="R10" s="180">
        <v>7.54</v>
      </c>
      <c r="S10" s="180"/>
      <c r="T10" s="180">
        <v>7.84</v>
      </c>
    </row>
    <row r="11" spans="2:22" x14ac:dyDescent="0.25">
      <c r="B11" s="11">
        <v>2021</v>
      </c>
      <c r="C11" s="175"/>
      <c r="D11" s="180">
        <v>664.32</v>
      </c>
      <c r="E11" s="180"/>
      <c r="F11" s="180">
        <v>6.39</v>
      </c>
      <c r="G11" s="180"/>
      <c r="H11" s="180">
        <v>8.27</v>
      </c>
      <c r="I11" s="180"/>
      <c r="J11" s="180">
        <v>20.32</v>
      </c>
      <c r="K11" s="180"/>
      <c r="L11" s="180">
        <v>15.44</v>
      </c>
      <c r="M11" s="180"/>
      <c r="N11" s="180">
        <v>13.19</v>
      </c>
      <c r="O11" s="180"/>
      <c r="P11" s="180">
        <v>12.87</v>
      </c>
      <c r="Q11" s="180"/>
      <c r="R11" s="180">
        <v>10.7</v>
      </c>
      <c r="S11" s="180"/>
      <c r="T11" s="180">
        <v>12.83</v>
      </c>
    </row>
    <row r="12" spans="2:22" x14ac:dyDescent="0.25">
      <c r="B12" s="11">
        <v>2022</v>
      </c>
      <c r="C12" s="175"/>
      <c r="D12" s="180">
        <v>547.16</v>
      </c>
      <c r="E12" s="180"/>
      <c r="F12" s="180">
        <v>4.8499999999999996</v>
      </c>
      <c r="G12" s="180"/>
      <c r="H12" s="180">
        <v>6.81</v>
      </c>
      <c r="I12" s="180"/>
      <c r="J12" s="180">
        <v>17.28</v>
      </c>
      <c r="K12" s="180"/>
      <c r="L12" s="180">
        <v>15.98</v>
      </c>
      <c r="M12" s="180"/>
      <c r="N12" s="180">
        <v>18.59</v>
      </c>
      <c r="O12" s="180"/>
      <c r="P12" s="180">
        <v>12.01</v>
      </c>
      <c r="Q12" s="180"/>
      <c r="R12" s="180">
        <v>11.48</v>
      </c>
      <c r="S12" s="180"/>
      <c r="T12" s="180">
        <v>13.01</v>
      </c>
    </row>
    <row r="13" spans="2:22" x14ac:dyDescent="0.25">
      <c r="B13" s="11"/>
      <c r="C13" s="175"/>
      <c r="D13" s="180"/>
      <c r="E13" s="180"/>
      <c r="F13" s="180"/>
      <c r="G13" s="180"/>
      <c r="H13" s="180"/>
      <c r="I13" s="180"/>
      <c r="J13" s="180"/>
      <c r="K13" s="180"/>
      <c r="L13" s="180"/>
      <c r="M13" s="180"/>
      <c r="N13" s="180"/>
      <c r="O13" s="180"/>
      <c r="P13" s="180"/>
      <c r="Q13" s="180"/>
      <c r="R13" s="180"/>
      <c r="S13" s="180"/>
      <c r="T13" s="180"/>
    </row>
    <row r="14" spans="2:22" s="29" customFormat="1" x14ac:dyDescent="0.25">
      <c r="B14" s="38">
        <v>2021</v>
      </c>
      <c r="C14" s="181"/>
      <c r="D14" s="180"/>
      <c r="E14" s="180"/>
      <c r="F14" s="180"/>
      <c r="G14" s="180"/>
      <c r="H14" s="180"/>
      <c r="I14" s="180"/>
      <c r="J14" s="180"/>
      <c r="K14" s="180"/>
      <c r="L14" s="180"/>
      <c r="M14" s="180"/>
      <c r="N14" s="180"/>
      <c r="O14" s="180"/>
      <c r="P14" s="180"/>
      <c r="Q14" s="180"/>
      <c r="R14" s="180"/>
      <c r="S14" s="180"/>
      <c r="T14" s="180"/>
    </row>
    <row r="15" spans="2:22" x14ac:dyDescent="0.25">
      <c r="B15" s="557" t="s">
        <v>214</v>
      </c>
      <c r="C15" s="175"/>
      <c r="D15" s="180">
        <v>640.53</v>
      </c>
      <c r="E15" s="180"/>
      <c r="F15" s="180">
        <v>9.48</v>
      </c>
      <c r="G15" s="180"/>
      <c r="H15" s="180">
        <v>7.32</v>
      </c>
      <c r="I15" s="180"/>
      <c r="J15" s="180">
        <v>20.53</v>
      </c>
      <c r="K15" s="180"/>
      <c r="L15" s="180">
        <v>15.06</v>
      </c>
      <c r="M15" s="180"/>
      <c r="N15" s="180">
        <v>16.350000000000001</v>
      </c>
      <c r="O15" s="180"/>
      <c r="P15" s="180">
        <v>13.48</v>
      </c>
      <c r="Q15" s="180"/>
      <c r="R15" s="180">
        <v>9.4499999999999993</v>
      </c>
      <c r="S15" s="180"/>
      <c r="T15" s="180">
        <v>8.33</v>
      </c>
    </row>
    <row r="16" spans="2:22" x14ac:dyDescent="0.25">
      <c r="B16" s="557" t="s">
        <v>110</v>
      </c>
      <c r="C16" s="175"/>
      <c r="D16" s="180">
        <v>640.41</v>
      </c>
      <c r="E16" s="180"/>
      <c r="F16" s="180">
        <v>8.86</v>
      </c>
      <c r="G16" s="180"/>
      <c r="H16" s="180">
        <v>7.52</v>
      </c>
      <c r="I16" s="180"/>
      <c r="J16" s="180">
        <v>20.3</v>
      </c>
      <c r="K16" s="180"/>
      <c r="L16" s="180">
        <v>14.68</v>
      </c>
      <c r="M16" s="180"/>
      <c r="N16" s="180">
        <v>16.68</v>
      </c>
      <c r="O16" s="180"/>
      <c r="P16" s="180">
        <v>13.01</v>
      </c>
      <c r="Q16" s="180"/>
      <c r="R16" s="180">
        <v>10.28</v>
      </c>
      <c r="S16" s="180"/>
      <c r="T16" s="180">
        <v>8.67</v>
      </c>
    </row>
    <row r="17" spans="2:21" x14ac:dyDescent="0.25">
      <c r="B17" s="557" t="s">
        <v>111</v>
      </c>
      <c r="C17" s="175"/>
      <c r="D17" s="180">
        <v>654.11</v>
      </c>
      <c r="E17" s="180"/>
      <c r="F17" s="180">
        <v>8.56</v>
      </c>
      <c r="G17" s="180"/>
      <c r="H17" s="180">
        <v>7.51</v>
      </c>
      <c r="I17" s="180"/>
      <c r="J17" s="180">
        <v>19.850000000000001</v>
      </c>
      <c r="K17" s="180"/>
      <c r="L17" s="180">
        <v>14.46</v>
      </c>
      <c r="M17" s="180"/>
      <c r="N17" s="180">
        <v>16.23</v>
      </c>
      <c r="O17" s="180"/>
      <c r="P17" s="180">
        <v>12.79</v>
      </c>
      <c r="Q17" s="180"/>
      <c r="R17" s="180">
        <v>11.53</v>
      </c>
      <c r="S17" s="180"/>
      <c r="T17" s="180">
        <v>9.06</v>
      </c>
    </row>
    <row r="18" spans="2:21" x14ac:dyDescent="0.25">
      <c r="B18" s="557" t="s">
        <v>112</v>
      </c>
      <c r="C18" s="175"/>
      <c r="D18" s="180">
        <v>658.15</v>
      </c>
      <c r="E18" s="180"/>
      <c r="F18" s="180">
        <v>8.16</v>
      </c>
      <c r="G18" s="180"/>
      <c r="H18" s="180">
        <v>7.65</v>
      </c>
      <c r="I18" s="180"/>
      <c r="J18" s="180">
        <v>19.649999999999999</v>
      </c>
      <c r="K18" s="180"/>
      <c r="L18" s="180">
        <v>14.56</v>
      </c>
      <c r="M18" s="180"/>
      <c r="N18" s="180">
        <v>16.170000000000002</v>
      </c>
      <c r="O18" s="180"/>
      <c r="P18" s="180">
        <v>12.87</v>
      </c>
      <c r="Q18" s="180"/>
      <c r="R18" s="180">
        <v>11.45</v>
      </c>
      <c r="S18" s="180"/>
      <c r="T18" s="180">
        <v>9.49</v>
      </c>
    </row>
    <row r="19" spans="2:21" x14ac:dyDescent="0.25">
      <c r="B19" s="557" t="s">
        <v>113</v>
      </c>
      <c r="C19" s="175"/>
      <c r="D19" s="180">
        <v>660.62</v>
      </c>
      <c r="E19" s="180"/>
      <c r="F19" s="180">
        <v>8.32</v>
      </c>
      <c r="G19" s="180"/>
      <c r="H19" s="180">
        <v>7.68</v>
      </c>
      <c r="I19" s="180"/>
      <c r="J19" s="180">
        <v>19.239999999999998</v>
      </c>
      <c r="K19" s="180"/>
      <c r="L19" s="180">
        <v>14.47</v>
      </c>
      <c r="M19" s="180"/>
      <c r="N19" s="180">
        <v>16.72</v>
      </c>
      <c r="O19" s="180"/>
      <c r="P19" s="180">
        <v>12.77</v>
      </c>
      <c r="Q19" s="180"/>
      <c r="R19" s="180">
        <v>10.95</v>
      </c>
      <c r="S19" s="180"/>
      <c r="T19" s="180">
        <v>9.85</v>
      </c>
    </row>
    <row r="20" spans="2:21" x14ac:dyDescent="0.25">
      <c r="B20" s="557" t="s">
        <v>114</v>
      </c>
      <c r="C20" s="175"/>
      <c r="D20" s="180">
        <v>672.63</v>
      </c>
      <c r="E20" s="180"/>
      <c r="F20" s="180">
        <v>8.0500000000000007</v>
      </c>
      <c r="G20" s="180"/>
      <c r="H20" s="180">
        <v>7.7</v>
      </c>
      <c r="I20" s="180"/>
      <c r="J20" s="180">
        <v>19.420000000000002</v>
      </c>
      <c r="K20" s="180"/>
      <c r="L20" s="180">
        <v>14.41</v>
      </c>
      <c r="M20" s="180"/>
      <c r="N20" s="180">
        <v>16.53</v>
      </c>
      <c r="O20" s="180"/>
      <c r="P20" s="180">
        <v>12.78</v>
      </c>
      <c r="Q20" s="180"/>
      <c r="R20" s="180">
        <v>10.86</v>
      </c>
      <c r="S20" s="180"/>
      <c r="T20" s="180">
        <v>10.24</v>
      </c>
    </row>
    <row r="21" spans="2:21" x14ac:dyDescent="0.25">
      <c r="B21" s="557" t="s">
        <v>115</v>
      </c>
      <c r="C21" s="175"/>
      <c r="D21" s="180">
        <v>670.49</v>
      </c>
      <c r="E21" s="180"/>
      <c r="F21" s="180">
        <v>7.53</v>
      </c>
      <c r="G21" s="180"/>
      <c r="H21" s="180">
        <v>7.87</v>
      </c>
      <c r="I21" s="180"/>
      <c r="J21" s="180">
        <v>19.97</v>
      </c>
      <c r="K21" s="180"/>
      <c r="L21" s="180">
        <v>14.34</v>
      </c>
      <c r="M21" s="180"/>
      <c r="N21" s="180">
        <v>15.37</v>
      </c>
      <c r="O21" s="180"/>
      <c r="P21" s="180">
        <v>12.91</v>
      </c>
      <c r="Q21" s="180"/>
      <c r="R21" s="180">
        <v>11.37</v>
      </c>
      <c r="S21" s="180"/>
      <c r="T21" s="180">
        <v>10.63</v>
      </c>
    </row>
    <row r="22" spans="2:21" x14ac:dyDescent="0.25">
      <c r="B22" s="557" t="s">
        <v>116</v>
      </c>
      <c r="C22" s="175"/>
      <c r="D22" s="180">
        <v>672.66</v>
      </c>
      <c r="E22" s="180"/>
      <c r="F22" s="180">
        <v>7.72</v>
      </c>
      <c r="G22" s="180"/>
      <c r="H22" s="180">
        <v>8.19</v>
      </c>
      <c r="I22" s="180"/>
      <c r="J22" s="180">
        <v>19.739999999999998</v>
      </c>
      <c r="K22" s="180"/>
      <c r="L22" s="180">
        <v>14.41</v>
      </c>
      <c r="M22" s="180"/>
      <c r="N22" s="180">
        <v>14.46</v>
      </c>
      <c r="O22" s="180"/>
      <c r="P22" s="180">
        <v>13.05</v>
      </c>
      <c r="Q22" s="180"/>
      <c r="R22" s="180">
        <v>11.26</v>
      </c>
      <c r="S22" s="180"/>
      <c r="T22" s="180">
        <v>11.17</v>
      </c>
    </row>
    <row r="23" spans="2:21" x14ac:dyDescent="0.25">
      <c r="B23" s="557" t="s">
        <v>117</v>
      </c>
      <c r="C23" s="175"/>
      <c r="D23" s="180">
        <v>669.2</v>
      </c>
      <c r="E23" s="180"/>
      <c r="F23" s="180">
        <v>7.32</v>
      </c>
      <c r="G23" s="180"/>
      <c r="H23" s="180">
        <v>8.31</v>
      </c>
      <c r="I23" s="180"/>
      <c r="J23" s="180">
        <v>20.100000000000001</v>
      </c>
      <c r="K23" s="180"/>
      <c r="L23" s="180">
        <v>14.46</v>
      </c>
      <c r="M23" s="180"/>
      <c r="N23" s="180">
        <v>14.28</v>
      </c>
      <c r="O23" s="180"/>
      <c r="P23" s="180">
        <v>12.97</v>
      </c>
      <c r="Q23" s="180"/>
      <c r="R23" s="180">
        <v>11.24</v>
      </c>
      <c r="S23" s="180"/>
      <c r="T23" s="180">
        <v>11.33</v>
      </c>
    </row>
    <row r="24" spans="2:21" x14ac:dyDescent="0.25">
      <c r="B24" s="557" t="s">
        <v>118</v>
      </c>
      <c r="C24" s="175"/>
      <c r="D24" s="180">
        <v>675.41</v>
      </c>
      <c r="E24" s="180"/>
      <c r="F24" s="180">
        <v>6.79</v>
      </c>
      <c r="G24" s="180"/>
      <c r="H24" s="180">
        <v>8.39</v>
      </c>
      <c r="I24" s="180"/>
      <c r="J24" s="180">
        <v>20.170000000000002</v>
      </c>
      <c r="K24" s="180"/>
      <c r="L24" s="180">
        <v>14.89</v>
      </c>
      <c r="M24" s="180"/>
      <c r="N24" s="180">
        <v>13.58</v>
      </c>
      <c r="O24" s="180"/>
      <c r="P24" s="180">
        <v>13.02</v>
      </c>
      <c r="Q24" s="180"/>
      <c r="R24" s="180">
        <v>11.41</v>
      </c>
      <c r="S24" s="180"/>
      <c r="T24" s="180">
        <v>11.75</v>
      </c>
    </row>
    <row r="25" spans="2:21" x14ac:dyDescent="0.25">
      <c r="B25" s="557" t="s">
        <v>119</v>
      </c>
      <c r="C25" s="175"/>
      <c r="D25" s="180">
        <v>668.73</v>
      </c>
      <c r="E25" s="180"/>
      <c r="F25" s="180">
        <v>6.57</v>
      </c>
      <c r="G25" s="180"/>
      <c r="H25" s="180">
        <v>8.23</v>
      </c>
      <c r="I25" s="180"/>
      <c r="J25" s="180">
        <v>20.21</v>
      </c>
      <c r="K25" s="180"/>
      <c r="L25" s="180">
        <v>15.59</v>
      </c>
      <c r="M25" s="180"/>
      <c r="N25" s="180">
        <v>13.34</v>
      </c>
      <c r="O25" s="180"/>
      <c r="P25" s="180">
        <v>13.09</v>
      </c>
      <c r="Q25" s="180"/>
      <c r="R25" s="180">
        <v>10.210000000000001</v>
      </c>
      <c r="S25" s="180"/>
      <c r="T25" s="180">
        <v>12.75</v>
      </c>
    </row>
    <row r="26" spans="2:21" x14ac:dyDescent="0.25">
      <c r="B26" s="557" t="s">
        <v>120</v>
      </c>
      <c r="C26" s="175"/>
      <c r="D26" s="180">
        <v>664.32</v>
      </c>
      <c r="E26" s="180"/>
      <c r="F26" s="180">
        <v>6.39</v>
      </c>
      <c r="G26" s="180"/>
      <c r="H26" s="180">
        <v>8.27</v>
      </c>
      <c r="I26" s="180"/>
      <c r="J26" s="180">
        <v>20.32</v>
      </c>
      <c r="K26" s="180"/>
      <c r="L26" s="180">
        <v>15.44</v>
      </c>
      <c r="M26" s="180"/>
      <c r="N26" s="180">
        <v>13.19</v>
      </c>
      <c r="O26" s="180"/>
      <c r="P26" s="180">
        <v>12.87</v>
      </c>
      <c r="Q26" s="180"/>
      <c r="R26" s="180">
        <v>10.7</v>
      </c>
      <c r="S26" s="180"/>
      <c r="T26" s="180">
        <v>12.83</v>
      </c>
    </row>
    <row r="27" spans="2:21" x14ac:dyDescent="0.25">
      <c r="B27" s="38">
        <v>2022</v>
      </c>
      <c r="C27" s="181"/>
      <c r="D27" s="180"/>
      <c r="E27" s="180"/>
      <c r="F27" s="180"/>
      <c r="G27" s="180"/>
      <c r="H27" s="180"/>
      <c r="I27" s="180"/>
      <c r="J27" s="180"/>
      <c r="K27" s="180"/>
      <c r="L27" s="180"/>
      <c r="M27" s="180"/>
      <c r="N27" s="180"/>
      <c r="O27" s="180"/>
      <c r="P27" s="180"/>
      <c r="Q27" s="180"/>
      <c r="R27" s="180"/>
      <c r="S27" s="180"/>
      <c r="T27" s="180"/>
      <c r="U27" s="135"/>
    </row>
    <row r="28" spans="2:21" x14ac:dyDescent="0.25">
      <c r="B28" s="557" t="s">
        <v>109</v>
      </c>
      <c r="C28" s="175"/>
      <c r="D28" s="180">
        <v>640.34</v>
      </c>
      <c r="E28" s="180"/>
      <c r="F28" s="180">
        <v>6.84</v>
      </c>
      <c r="G28" s="180"/>
      <c r="H28" s="180">
        <v>8.18</v>
      </c>
      <c r="I28" s="180"/>
      <c r="J28" s="180">
        <v>20.48</v>
      </c>
      <c r="K28" s="180"/>
      <c r="L28" s="180">
        <v>15.54</v>
      </c>
      <c r="M28" s="180"/>
      <c r="N28" s="180">
        <v>13.05</v>
      </c>
      <c r="O28" s="180"/>
      <c r="P28" s="180">
        <v>13.35</v>
      </c>
      <c r="Q28" s="180"/>
      <c r="R28" s="180">
        <v>9.7100000000000009</v>
      </c>
      <c r="S28" s="180"/>
      <c r="T28" s="180">
        <v>12.86</v>
      </c>
    </row>
    <row r="29" spans="2:21" x14ac:dyDescent="0.25">
      <c r="B29" s="557" t="s">
        <v>110</v>
      </c>
      <c r="C29" s="175"/>
      <c r="D29" s="180">
        <v>627.29</v>
      </c>
      <c r="E29" s="180"/>
      <c r="F29" s="180">
        <v>6.98</v>
      </c>
      <c r="G29" s="180"/>
      <c r="H29" s="180">
        <v>8.23</v>
      </c>
      <c r="I29" s="180"/>
      <c r="J29" s="180">
        <v>20.84</v>
      </c>
      <c r="K29" s="180"/>
      <c r="L29" s="180">
        <v>15.08</v>
      </c>
      <c r="M29" s="180"/>
      <c r="N29" s="180">
        <v>13.55</v>
      </c>
      <c r="O29" s="180"/>
      <c r="P29" s="180">
        <v>13.24</v>
      </c>
      <c r="Q29" s="180"/>
      <c r="R29" s="180">
        <v>9.39</v>
      </c>
      <c r="S29" s="180"/>
      <c r="T29" s="180">
        <v>12.7</v>
      </c>
    </row>
    <row r="30" spans="2:21" x14ac:dyDescent="0.25">
      <c r="B30" s="557" t="s">
        <v>111</v>
      </c>
      <c r="C30" s="175"/>
      <c r="D30" s="180">
        <v>624.63</v>
      </c>
      <c r="E30" s="180"/>
      <c r="F30" s="180">
        <v>6.8</v>
      </c>
      <c r="G30" s="180"/>
      <c r="H30" s="180">
        <v>8.32</v>
      </c>
      <c r="I30" s="180"/>
      <c r="J30" s="180">
        <v>20.46</v>
      </c>
      <c r="K30" s="180"/>
      <c r="L30" s="180">
        <v>15.25</v>
      </c>
      <c r="M30" s="180"/>
      <c r="N30" s="180">
        <v>14.4</v>
      </c>
      <c r="O30" s="180"/>
      <c r="P30" s="180">
        <v>12.93</v>
      </c>
      <c r="Q30" s="180"/>
      <c r="R30" s="180">
        <v>9.26</v>
      </c>
      <c r="S30" s="180"/>
      <c r="T30" s="180">
        <v>12.56</v>
      </c>
    </row>
    <row r="31" spans="2:21" x14ac:dyDescent="0.25">
      <c r="B31" s="557" t="s">
        <v>112</v>
      </c>
      <c r="C31" s="175"/>
      <c r="D31" s="180">
        <v>620.83000000000004</v>
      </c>
      <c r="E31" s="180"/>
      <c r="F31" s="180">
        <v>6.54</v>
      </c>
      <c r="G31" s="180"/>
      <c r="H31" s="180">
        <v>8.32</v>
      </c>
      <c r="I31" s="180"/>
      <c r="J31" s="180">
        <v>20.440000000000001</v>
      </c>
      <c r="K31" s="180"/>
      <c r="L31" s="180">
        <v>15.28</v>
      </c>
      <c r="M31" s="180"/>
      <c r="N31" s="180">
        <v>14.68</v>
      </c>
      <c r="O31" s="180"/>
      <c r="P31" s="180">
        <v>12.79</v>
      </c>
      <c r="Q31" s="180"/>
      <c r="R31" s="180">
        <v>9.43</v>
      </c>
      <c r="S31" s="180"/>
      <c r="T31" s="180">
        <v>12.53</v>
      </c>
    </row>
    <row r="32" spans="2:21" x14ac:dyDescent="0.25">
      <c r="B32" s="557" t="s">
        <v>113</v>
      </c>
      <c r="C32" s="175"/>
      <c r="D32" s="180">
        <v>602.49</v>
      </c>
      <c r="E32" s="180"/>
      <c r="F32" s="180">
        <v>6.28</v>
      </c>
      <c r="G32" s="180"/>
      <c r="H32" s="180">
        <v>7.97</v>
      </c>
      <c r="I32" s="180"/>
      <c r="J32" s="180">
        <v>20.100000000000001</v>
      </c>
      <c r="K32" s="180"/>
      <c r="L32" s="180">
        <v>14.9</v>
      </c>
      <c r="M32" s="180"/>
      <c r="N32" s="180">
        <v>15.62</v>
      </c>
      <c r="O32" s="180"/>
      <c r="P32" s="180">
        <v>12.48</v>
      </c>
      <c r="Q32" s="180"/>
      <c r="R32" s="180">
        <v>10.19</v>
      </c>
      <c r="S32" s="180"/>
      <c r="T32" s="180">
        <v>12.47</v>
      </c>
    </row>
    <row r="33" spans="2:20" x14ac:dyDescent="0.25">
      <c r="B33" s="557" t="s">
        <v>114</v>
      </c>
      <c r="C33" s="175"/>
      <c r="D33" s="180">
        <v>602.35</v>
      </c>
      <c r="E33" s="180"/>
      <c r="F33" s="180">
        <v>5.47</v>
      </c>
      <c r="G33" s="180"/>
      <c r="H33" s="180">
        <v>7.87</v>
      </c>
      <c r="I33" s="180"/>
      <c r="J33" s="180">
        <v>19.59</v>
      </c>
      <c r="K33" s="180"/>
      <c r="L33" s="180">
        <v>15.12</v>
      </c>
      <c r="M33" s="180"/>
      <c r="N33" s="180">
        <v>16.190000000000001</v>
      </c>
      <c r="O33" s="180"/>
      <c r="P33" s="180">
        <v>12.36</v>
      </c>
      <c r="Q33" s="180"/>
      <c r="R33" s="180">
        <v>10.93</v>
      </c>
      <c r="S33" s="180"/>
      <c r="T33" s="180">
        <v>12.48</v>
      </c>
    </row>
    <row r="34" spans="2:20" x14ac:dyDescent="0.25">
      <c r="B34" s="557" t="s">
        <v>115</v>
      </c>
      <c r="C34" s="175"/>
      <c r="D34" s="180">
        <v>594.08000000000004</v>
      </c>
      <c r="E34" s="180"/>
      <c r="F34" s="180">
        <v>5.33</v>
      </c>
      <c r="G34" s="180"/>
      <c r="H34" s="180">
        <v>7.9</v>
      </c>
      <c r="I34" s="180"/>
      <c r="J34" s="180">
        <v>19.309999999999999</v>
      </c>
      <c r="K34" s="180"/>
      <c r="L34" s="180">
        <v>15.68</v>
      </c>
      <c r="M34" s="180"/>
      <c r="N34" s="180">
        <v>16.45</v>
      </c>
      <c r="O34" s="180"/>
      <c r="P34" s="180">
        <v>12.43</v>
      </c>
      <c r="Q34" s="180"/>
      <c r="R34" s="180">
        <v>10.039999999999999</v>
      </c>
      <c r="S34" s="180"/>
      <c r="T34" s="180">
        <v>12.87</v>
      </c>
    </row>
    <row r="35" spans="2:20" x14ac:dyDescent="0.25">
      <c r="B35" s="557" t="s">
        <v>116</v>
      </c>
      <c r="C35" s="175"/>
      <c r="D35" s="180">
        <v>582.80999999999995</v>
      </c>
      <c r="E35" s="180"/>
      <c r="F35" s="180">
        <v>4.91</v>
      </c>
      <c r="G35" s="180"/>
      <c r="H35" s="180">
        <v>7.75</v>
      </c>
      <c r="I35" s="180"/>
      <c r="J35" s="180">
        <v>19.34</v>
      </c>
      <c r="K35" s="180"/>
      <c r="L35" s="180">
        <v>15.49</v>
      </c>
      <c r="M35" s="180"/>
      <c r="N35" s="180">
        <v>17.21</v>
      </c>
      <c r="O35" s="180"/>
      <c r="P35" s="180">
        <v>12.41</v>
      </c>
      <c r="Q35" s="180"/>
      <c r="R35" s="180">
        <v>10.17</v>
      </c>
      <c r="S35" s="180"/>
      <c r="T35" s="180">
        <v>12.72</v>
      </c>
    </row>
    <row r="36" spans="2:20" x14ac:dyDescent="0.25">
      <c r="B36" s="557" t="s">
        <v>117</v>
      </c>
      <c r="C36" s="175"/>
      <c r="D36" s="180">
        <v>558.05999999999995</v>
      </c>
      <c r="E36" s="180"/>
      <c r="F36" s="180">
        <v>4</v>
      </c>
      <c r="G36" s="180"/>
      <c r="H36" s="180">
        <v>7.64</v>
      </c>
      <c r="I36" s="180"/>
      <c r="J36" s="180">
        <v>18.690000000000001</v>
      </c>
      <c r="K36" s="180"/>
      <c r="L36" s="180">
        <v>15.72</v>
      </c>
      <c r="M36" s="180"/>
      <c r="N36" s="180">
        <v>17.059999999999999</v>
      </c>
      <c r="O36" s="180"/>
      <c r="P36" s="180">
        <v>12.35</v>
      </c>
      <c r="Q36" s="180"/>
      <c r="R36" s="180">
        <v>11.64</v>
      </c>
      <c r="S36" s="180"/>
      <c r="T36" s="180">
        <v>12.89</v>
      </c>
    </row>
    <row r="37" spans="2:20" x14ac:dyDescent="0.25">
      <c r="B37" s="40" t="s">
        <v>118</v>
      </c>
      <c r="C37" s="175"/>
      <c r="D37" s="180">
        <v>563.35</v>
      </c>
      <c r="E37" s="180"/>
      <c r="F37" s="180">
        <v>3.87</v>
      </c>
      <c r="G37" s="180"/>
      <c r="H37" s="180">
        <v>7.36</v>
      </c>
      <c r="I37" s="180"/>
      <c r="J37" s="180">
        <v>18.079999999999998</v>
      </c>
      <c r="K37" s="180"/>
      <c r="L37" s="180">
        <v>15.89</v>
      </c>
      <c r="M37" s="180"/>
      <c r="N37" s="180">
        <v>17.09</v>
      </c>
      <c r="O37" s="180"/>
      <c r="P37" s="180">
        <v>12.16</v>
      </c>
      <c r="Q37" s="180"/>
      <c r="R37" s="180">
        <v>12.69</v>
      </c>
      <c r="S37" s="180"/>
      <c r="T37" s="180">
        <v>12.86</v>
      </c>
    </row>
    <row r="38" spans="2:20" x14ac:dyDescent="0.25">
      <c r="B38" s="40" t="s">
        <v>119</v>
      </c>
      <c r="C38" s="175"/>
      <c r="D38" s="180">
        <v>551.82000000000005</v>
      </c>
      <c r="E38" s="180"/>
      <c r="F38" s="180">
        <v>4.47</v>
      </c>
      <c r="G38" s="180"/>
      <c r="H38" s="180">
        <v>7.02</v>
      </c>
      <c r="I38" s="180"/>
      <c r="J38" s="180">
        <v>17.59</v>
      </c>
      <c r="K38" s="180"/>
      <c r="L38" s="180">
        <v>16.21</v>
      </c>
      <c r="M38" s="180"/>
      <c r="N38" s="180">
        <v>18</v>
      </c>
      <c r="O38" s="180"/>
      <c r="P38" s="180">
        <v>12.29</v>
      </c>
      <c r="Q38" s="180"/>
      <c r="R38" s="180">
        <v>11.29</v>
      </c>
      <c r="S38" s="180"/>
      <c r="T38" s="180">
        <v>13.13</v>
      </c>
    </row>
    <row r="39" spans="2:20" x14ac:dyDescent="0.25">
      <c r="B39" s="44" t="s">
        <v>120</v>
      </c>
      <c r="C39" s="182"/>
      <c r="D39" s="183">
        <v>547.16</v>
      </c>
      <c r="E39" s="183"/>
      <c r="F39" s="183">
        <v>4.8499999999999996</v>
      </c>
      <c r="G39" s="183"/>
      <c r="H39" s="183">
        <v>6.81</v>
      </c>
      <c r="I39" s="183"/>
      <c r="J39" s="183">
        <v>17.28</v>
      </c>
      <c r="K39" s="183"/>
      <c r="L39" s="183">
        <v>15.98</v>
      </c>
      <c r="M39" s="183"/>
      <c r="N39" s="183">
        <v>18.59</v>
      </c>
      <c r="O39" s="183"/>
      <c r="P39" s="183">
        <v>12.01</v>
      </c>
      <c r="Q39" s="183"/>
      <c r="R39" s="183">
        <v>11.48</v>
      </c>
      <c r="S39" s="183"/>
      <c r="T39" s="183">
        <v>13.01</v>
      </c>
    </row>
    <row r="40" spans="2:20" x14ac:dyDescent="0.25">
      <c r="B40" s="48"/>
      <c r="C40" s="48"/>
      <c r="D40" s="29"/>
      <c r="E40" s="29"/>
      <c r="F40" s="29"/>
      <c r="G40" s="29"/>
      <c r="H40" s="29"/>
      <c r="I40" s="29"/>
      <c r="J40" s="29"/>
      <c r="K40" s="29"/>
      <c r="L40" s="29"/>
      <c r="M40" s="29"/>
      <c r="N40" s="29"/>
      <c r="O40" s="29"/>
      <c r="P40" s="29"/>
      <c r="Q40" s="29"/>
      <c r="R40" s="29"/>
      <c r="S40" s="29"/>
      <c r="T40" s="93"/>
    </row>
    <row r="41" spans="2:20" ht="27" customHeight="1" x14ac:dyDescent="0.25">
      <c r="B41" s="875" t="s">
        <v>304</v>
      </c>
      <c r="C41" s="875"/>
      <c r="D41" s="875"/>
      <c r="E41" s="875"/>
      <c r="F41" s="875"/>
      <c r="G41" s="875"/>
      <c r="H41" s="875"/>
      <c r="I41" s="875"/>
      <c r="J41" s="875"/>
      <c r="K41" s="875"/>
      <c r="L41" s="875"/>
      <c r="M41" s="875"/>
      <c r="N41" s="875"/>
      <c r="O41" s="875"/>
      <c r="P41" s="875"/>
      <c r="Q41" s="875"/>
      <c r="R41" s="875"/>
      <c r="S41" s="875"/>
      <c r="T41" s="875"/>
    </row>
    <row r="42" spans="2:20" x14ac:dyDescent="0.25">
      <c r="B42" s="92"/>
      <c r="C42" s="92"/>
    </row>
    <row r="43" spans="2:20" x14ac:dyDescent="0.25">
      <c r="B43" s="92"/>
      <c r="C43" s="92"/>
    </row>
  </sheetData>
  <mergeCells count="14">
    <mergeCell ref="R5:R6"/>
    <mergeCell ref="T5:T6"/>
    <mergeCell ref="F7:T7"/>
    <mergeCell ref="B41:T41"/>
    <mergeCell ref="B2:T2"/>
    <mergeCell ref="B3:T3"/>
    <mergeCell ref="B5:B6"/>
    <mergeCell ref="D5:D6"/>
    <mergeCell ref="F5:F6"/>
    <mergeCell ref="H5:H6"/>
    <mergeCell ref="J5:J6"/>
    <mergeCell ref="L5:L6"/>
    <mergeCell ref="N5:N6"/>
    <mergeCell ref="P5:P6"/>
  </mergeCells>
  <printOptions horizontalCentered="1"/>
  <pageMargins left="0" right="0.55118110236220474" top="1.4" bottom="0.98425196850393704" header="0.75" footer="0.51181102362204722"/>
  <pageSetup paperSize="9" scale="7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dimension ref="B1:H13"/>
  <sheetViews>
    <sheetView showGridLines="0" rightToLeft="1" workbookViewId="0"/>
  </sheetViews>
  <sheetFormatPr defaultColWidth="8.125" defaultRowHeight="15" x14ac:dyDescent="0.25"/>
  <cols>
    <col min="1" max="1" width="2.375" style="53" customWidth="1"/>
    <col min="2" max="2" width="26.25" style="53" customWidth="1"/>
    <col min="3" max="3" width="49.375" style="53" customWidth="1"/>
    <col min="4" max="4" width="12.625" style="53" customWidth="1"/>
    <col min="5" max="5" width="12.125" style="53" customWidth="1"/>
    <col min="6" max="6" width="27.75" style="53" customWidth="1"/>
    <col min="7" max="7" width="11.125" style="53" bestFit="1" customWidth="1"/>
    <col min="8" max="16384" width="8.125" style="53"/>
  </cols>
  <sheetData>
    <row r="1" spans="2:8" ht="9.9499999999999993" customHeight="1" x14ac:dyDescent="0.25"/>
    <row r="2" spans="2:8" s="184" customFormat="1" ht="18.75" x14ac:dyDescent="0.3">
      <c r="B2" s="855" t="s">
        <v>370</v>
      </c>
      <c r="C2" s="855"/>
      <c r="D2" s="855"/>
      <c r="E2" s="855"/>
      <c r="F2" s="855"/>
    </row>
    <row r="3" spans="2:8" s="139" customFormat="1" x14ac:dyDescent="0.25"/>
    <row r="4" spans="2:8" s="141" customFormat="1" x14ac:dyDescent="0.25">
      <c r="B4" s="60" t="s">
        <v>122</v>
      </c>
      <c r="C4" s="60" t="s">
        <v>123</v>
      </c>
      <c r="D4" s="61" t="s">
        <v>124</v>
      </c>
      <c r="E4" s="61" t="s">
        <v>125</v>
      </c>
      <c r="F4" s="60" t="s">
        <v>126</v>
      </c>
      <c r="G4" s="140"/>
      <c r="H4" s="140"/>
    </row>
    <row r="5" spans="2:8" s="148" customFormat="1" ht="30" customHeight="1" x14ac:dyDescent="0.25">
      <c r="B5" s="185" t="s">
        <v>316</v>
      </c>
      <c r="C5" s="877" t="s">
        <v>371</v>
      </c>
      <c r="D5" s="186" t="s">
        <v>318</v>
      </c>
      <c r="E5" s="145" t="s">
        <v>130</v>
      </c>
      <c r="F5" s="146" t="s">
        <v>319</v>
      </c>
    </row>
    <row r="6" spans="2:8" s="148" customFormat="1" ht="30" customHeight="1" x14ac:dyDescent="0.25">
      <c r="B6" s="187" t="s">
        <v>253</v>
      </c>
      <c r="C6" s="878"/>
      <c r="D6" s="186" t="s">
        <v>318</v>
      </c>
      <c r="E6" s="145" t="s">
        <v>130</v>
      </c>
      <c r="F6" s="146" t="s">
        <v>277</v>
      </c>
    </row>
    <row r="7" spans="2:8" s="148" customFormat="1" ht="30" customHeight="1" x14ac:dyDescent="0.25">
      <c r="B7" s="188" t="s">
        <v>372</v>
      </c>
      <c r="C7" s="878"/>
      <c r="D7" s="186" t="s">
        <v>318</v>
      </c>
      <c r="E7" s="145" t="s">
        <v>130</v>
      </c>
      <c r="F7" s="146" t="s">
        <v>326</v>
      </c>
    </row>
    <row r="8" spans="2:8" s="138" customFormat="1" ht="30" customHeight="1" x14ac:dyDescent="0.25">
      <c r="B8" s="189" t="s">
        <v>373</v>
      </c>
      <c r="C8" s="878"/>
      <c r="D8" s="186" t="s">
        <v>318</v>
      </c>
      <c r="E8" s="145" t="s">
        <v>130</v>
      </c>
      <c r="F8" s="146" t="s">
        <v>326</v>
      </c>
    </row>
    <row r="9" spans="2:8" s="138" customFormat="1" ht="30" customHeight="1" x14ac:dyDescent="0.25">
      <c r="B9" s="189" t="s">
        <v>366</v>
      </c>
      <c r="C9" s="878"/>
      <c r="D9" s="186" t="s">
        <v>318</v>
      </c>
      <c r="E9" s="145" t="s">
        <v>130</v>
      </c>
      <c r="F9" s="146" t="s">
        <v>138</v>
      </c>
    </row>
    <row r="10" spans="2:8" s="138" customFormat="1" ht="30" customHeight="1" x14ac:dyDescent="0.25">
      <c r="B10" s="189" t="s">
        <v>374</v>
      </c>
      <c r="C10" s="878"/>
      <c r="D10" s="186" t="s">
        <v>318</v>
      </c>
      <c r="E10" s="145" t="s">
        <v>130</v>
      </c>
      <c r="F10" s="146" t="s">
        <v>375</v>
      </c>
    </row>
    <row r="11" spans="2:8" s="138" customFormat="1" ht="30" customHeight="1" x14ac:dyDescent="0.25">
      <c r="B11" s="189" t="s">
        <v>376</v>
      </c>
      <c r="C11" s="878"/>
      <c r="D11" s="186" t="s">
        <v>318</v>
      </c>
      <c r="E11" s="145" t="s">
        <v>130</v>
      </c>
      <c r="F11" s="146" t="s">
        <v>144</v>
      </c>
    </row>
    <row r="12" spans="2:8" s="138" customFormat="1" ht="30" customHeight="1" x14ac:dyDescent="0.25">
      <c r="B12" s="189" t="s">
        <v>182</v>
      </c>
      <c r="C12" s="879"/>
      <c r="D12" s="186" t="s">
        <v>318</v>
      </c>
      <c r="E12" s="145" t="s">
        <v>130</v>
      </c>
      <c r="F12" s="146" t="s">
        <v>319</v>
      </c>
    </row>
    <row r="13" spans="2:8" s="138" customFormat="1" x14ac:dyDescent="0.25"/>
  </sheetData>
  <mergeCells count="2">
    <mergeCell ref="B2:F2"/>
    <mergeCell ref="C5:C12"/>
  </mergeCells>
  <printOptions horizontalCentered="1"/>
  <pageMargins left="0.74803149606299213" right="0.74803149606299213" top="1.59" bottom="0.98425196850393704"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pageSetUpPr fitToPage="1"/>
  </sheetPr>
  <dimension ref="B1:T68"/>
  <sheetViews>
    <sheetView showGridLines="0" rightToLeft="1" zoomScaleNormal="100" workbookViewId="0"/>
  </sheetViews>
  <sheetFormatPr defaultColWidth="8.125" defaultRowHeight="15" x14ac:dyDescent="0.25"/>
  <cols>
    <col min="1" max="1" width="2.375" style="582" customWidth="1"/>
    <col min="2" max="2" width="9.375" style="582" customWidth="1"/>
    <col min="3" max="3" width="2.375" style="582" customWidth="1"/>
    <col min="4" max="4" width="9.375" style="582" customWidth="1"/>
    <col min="5" max="5" width="2.375" style="582" customWidth="1"/>
    <col min="6" max="6" width="9.375" style="582" customWidth="1"/>
    <col min="7" max="7" width="2.375" style="582" customWidth="1"/>
    <col min="8" max="8" width="9.375" style="582" customWidth="1"/>
    <col min="9" max="9" width="2.375" style="582" customWidth="1"/>
    <col min="10" max="10" width="9.375" style="582" customWidth="1"/>
    <col min="11" max="11" width="2.375" style="582" customWidth="1"/>
    <col min="12" max="12" width="9.375" style="582" customWidth="1"/>
    <col min="13" max="13" width="2.375" style="582" customWidth="1"/>
    <col min="14" max="14" width="9.375" style="582" customWidth="1"/>
    <col min="15" max="15" width="2.375" style="582" customWidth="1"/>
    <col min="16" max="16" width="9.375" style="582" customWidth="1"/>
    <col min="17" max="17" width="2.375" style="582" customWidth="1"/>
    <col min="18" max="18" width="9.375" style="582" customWidth="1"/>
    <col min="19" max="19" width="2.625" style="582" customWidth="1"/>
    <col min="20" max="38" width="9.375" style="582" customWidth="1"/>
    <col min="39" max="16384" width="8.125" style="582"/>
  </cols>
  <sheetData>
    <row r="1" spans="2:20" ht="9.9499999999999993" customHeight="1" x14ac:dyDescent="0.25"/>
    <row r="2" spans="2:20" s="565" customFormat="1" ht="18.75" x14ac:dyDescent="0.3">
      <c r="B2" s="883" t="s">
        <v>377</v>
      </c>
      <c r="C2" s="883"/>
      <c r="D2" s="883"/>
      <c r="E2" s="883"/>
      <c r="F2" s="883"/>
      <c r="G2" s="883"/>
      <c r="H2" s="883"/>
      <c r="I2" s="883"/>
      <c r="J2" s="883"/>
      <c r="K2" s="883"/>
      <c r="L2" s="883"/>
      <c r="M2" s="883"/>
      <c r="N2" s="883"/>
      <c r="O2" s="883"/>
      <c r="P2" s="883"/>
      <c r="Q2" s="883"/>
      <c r="R2" s="883"/>
      <c r="S2" s="883"/>
      <c r="T2" s="883"/>
    </row>
    <row r="3" spans="2:20" s="638" customFormat="1" ht="16.5" x14ac:dyDescent="0.25">
      <c r="B3" s="884" t="s">
        <v>378</v>
      </c>
      <c r="C3" s="884"/>
      <c r="D3" s="884"/>
      <c r="E3" s="884"/>
      <c r="F3" s="884"/>
      <c r="G3" s="884"/>
      <c r="H3" s="884"/>
      <c r="I3" s="884"/>
      <c r="J3" s="884"/>
      <c r="K3" s="884"/>
      <c r="L3" s="884"/>
      <c r="M3" s="884"/>
      <c r="N3" s="884"/>
      <c r="O3" s="884"/>
      <c r="P3" s="884"/>
      <c r="Q3" s="884"/>
      <c r="R3" s="884"/>
      <c r="S3" s="884"/>
      <c r="T3" s="884"/>
    </row>
    <row r="4" spans="2:20" x14ac:dyDescent="0.25">
      <c r="B4" s="639"/>
      <c r="C4" s="639"/>
      <c r="D4" s="639"/>
      <c r="E4" s="639"/>
      <c r="F4" s="639"/>
      <c r="G4" s="639"/>
      <c r="H4" s="639"/>
      <c r="I4" s="639"/>
      <c r="J4" s="639"/>
      <c r="K4" s="639"/>
      <c r="L4" s="639"/>
      <c r="M4" s="639"/>
      <c r="N4" s="639"/>
      <c r="O4" s="639"/>
      <c r="P4" s="639"/>
      <c r="Q4" s="639"/>
      <c r="R4" s="639"/>
      <c r="S4" s="639"/>
      <c r="T4" s="639"/>
    </row>
    <row r="5" spans="2:20" ht="15" customHeight="1" x14ac:dyDescent="0.25">
      <c r="B5" s="776" t="s">
        <v>95</v>
      </c>
      <c r="D5" s="776" t="s">
        <v>364</v>
      </c>
      <c r="E5" s="549"/>
      <c r="F5" s="885" t="s">
        <v>379</v>
      </c>
      <c r="G5" s="885"/>
      <c r="H5" s="885"/>
      <c r="I5" s="885"/>
      <c r="J5" s="885"/>
      <c r="K5" s="885"/>
      <c r="L5" s="885"/>
      <c r="M5" s="885"/>
      <c r="N5" s="885"/>
      <c r="O5" s="885"/>
      <c r="P5" s="885"/>
      <c r="Q5" s="885"/>
      <c r="R5" s="885"/>
      <c r="S5" s="885"/>
      <c r="T5" s="885"/>
    </row>
    <row r="6" spans="2:20" ht="15" customHeight="1" x14ac:dyDescent="0.25">
      <c r="B6" s="778"/>
      <c r="C6" s="190"/>
      <c r="D6" s="778"/>
      <c r="E6" s="163"/>
      <c r="F6" s="781" t="s">
        <v>288</v>
      </c>
      <c r="G6" s="885"/>
      <c r="H6" s="778" t="s">
        <v>380</v>
      </c>
      <c r="I6" s="640"/>
      <c r="J6" s="778" t="s">
        <v>372</v>
      </c>
      <c r="K6" s="640"/>
      <c r="L6" s="778" t="s">
        <v>373</v>
      </c>
      <c r="M6" s="640"/>
      <c r="N6" s="781" t="s">
        <v>366</v>
      </c>
      <c r="O6" s="568"/>
      <c r="P6" s="778" t="s">
        <v>376</v>
      </c>
      <c r="Q6" s="640"/>
      <c r="R6" s="778" t="s">
        <v>374</v>
      </c>
      <c r="T6" s="778" t="s">
        <v>182</v>
      </c>
    </row>
    <row r="7" spans="2:20" x14ac:dyDescent="0.25">
      <c r="B7" s="779"/>
      <c r="C7" s="190"/>
      <c r="D7" s="779"/>
      <c r="E7" s="163"/>
      <c r="F7" s="777"/>
      <c r="G7" s="885"/>
      <c r="H7" s="779"/>
      <c r="I7" s="640"/>
      <c r="J7" s="779"/>
      <c r="K7" s="640"/>
      <c r="L7" s="779"/>
      <c r="M7" s="640"/>
      <c r="N7" s="777"/>
      <c r="O7" s="568"/>
      <c r="P7" s="779"/>
      <c r="Q7" s="640"/>
      <c r="R7" s="779"/>
      <c r="T7" s="779"/>
    </row>
    <row r="8" spans="2:20" x14ac:dyDescent="0.25">
      <c r="B8" s="633"/>
      <c r="C8" s="880" t="s">
        <v>238</v>
      </c>
      <c r="D8" s="881"/>
      <c r="E8" s="552"/>
      <c r="F8" s="882" t="s">
        <v>108</v>
      </c>
      <c r="G8" s="882"/>
      <c r="H8" s="882"/>
      <c r="I8" s="882"/>
      <c r="J8" s="882"/>
      <c r="K8" s="882"/>
      <c r="L8" s="882"/>
      <c r="M8" s="882"/>
      <c r="N8" s="882"/>
      <c r="O8" s="882"/>
      <c r="P8" s="882"/>
      <c r="Q8" s="882"/>
      <c r="R8" s="882"/>
    </row>
    <row r="9" spans="2:20" x14ac:dyDescent="0.25">
      <c r="B9" s="10">
        <v>2018</v>
      </c>
      <c r="C9" s="641"/>
      <c r="D9" s="642">
        <v>335.64</v>
      </c>
      <c r="E9" s="573"/>
      <c r="F9" s="573">
        <v>23.23</v>
      </c>
      <c r="G9" s="573"/>
      <c r="H9" s="573">
        <v>31.98</v>
      </c>
      <c r="I9" s="573"/>
      <c r="J9" s="573">
        <v>18.78</v>
      </c>
      <c r="K9" s="573"/>
      <c r="L9" s="573">
        <v>8.59</v>
      </c>
      <c r="M9" s="573"/>
      <c r="N9" s="573">
        <v>0.24</v>
      </c>
      <c r="O9" s="573"/>
      <c r="P9" s="573">
        <v>0.45</v>
      </c>
      <c r="Q9" s="573"/>
      <c r="R9" s="573">
        <v>16.72</v>
      </c>
      <c r="S9" s="616"/>
      <c r="T9" s="573">
        <v>0</v>
      </c>
    </row>
    <row r="10" spans="2:20" x14ac:dyDescent="0.25">
      <c r="B10" s="10">
        <v>2019</v>
      </c>
      <c r="C10" s="641"/>
      <c r="D10" s="642">
        <v>365.44</v>
      </c>
      <c r="E10" s="573"/>
      <c r="F10" s="573">
        <v>21.06</v>
      </c>
      <c r="G10" s="573"/>
      <c r="H10" s="573">
        <v>33.78</v>
      </c>
      <c r="I10" s="573"/>
      <c r="J10" s="573">
        <v>18.309999999999999</v>
      </c>
      <c r="K10" s="573"/>
      <c r="L10" s="573">
        <v>8.57</v>
      </c>
      <c r="M10" s="573"/>
      <c r="N10" s="573">
        <v>0.16</v>
      </c>
      <c r="O10" s="573"/>
      <c r="P10" s="573">
        <v>0.46</v>
      </c>
      <c r="Q10" s="573"/>
      <c r="R10" s="573">
        <v>17.649999999999999</v>
      </c>
      <c r="S10" s="616"/>
      <c r="T10" s="573">
        <v>0</v>
      </c>
    </row>
    <row r="11" spans="2:20" x14ac:dyDescent="0.25">
      <c r="B11" s="11">
        <v>2020</v>
      </c>
      <c r="C11" s="641"/>
      <c r="D11" s="642">
        <v>347.58</v>
      </c>
      <c r="E11" s="573"/>
      <c r="F11" s="573">
        <v>19.16</v>
      </c>
      <c r="G11" s="573"/>
      <c r="H11" s="573">
        <v>32.979999999999997</v>
      </c>
      <c r="I11" s="573"/>
      <c r="J11" s="573">
        <v>17.600000000000001</v>
      </c>
      <c r="K11" s="573"/>
      <c r="L11" s="573">
        <v>9.2100000000000009</v>
      </c>
      <c r="M11" s="573"/>
      <c r="N11" s="573">
        <v>0.25</v>
      </c>
      <c r="O11" s="573"/>
      <c r="P11" s="573">
        <v>0.7</v>
      </c>
      <c r="Q11" s="573"/>
      <c r="R11" s="573">
        <v>19.12</v>
      </c>
      <c r="S11" s="616"/>
      <c r="T11" s="573">
        <v>0.99</v>
      </c>
    </row>
    <row r="12" spans="2:20" x14ac:dyDescent="0.25">
      <c r="B12" s="11">
        <v>2021</v>
      </c>
      <c r="C12" s="641"/>
      <c r="D12" s="642">
        <v>386.17</v>
      </c>
      <c r="E12" s="573"/>
      <c r="F12" s="573">
        <v>19.440000000000001</v>
      </c>
      <c r="G12" s="573"/>
      <c r="H12" s="573">
        <v>36.26</v>
      </c>
      <c r="I12" s="573"/>
      <c r="J12" s="573">
        <v>16.739999999999998</v>
      </c>
      <c r="K12" s="573"/>
      <c r="L12" s="573">
        <v>7.84</v>
      </c>
      <c r="M12" s="573"/>
      <c r="N12" s="573">
        <v>0.25</v>
      </c>
      <c r="O12" s="573"/>
      <c r="P12" s="573">
        <v>0.79</v>
      </c>
      <c r="Q12" s="573"/>
      <c r="R12" s="573">
        <v>17.84</v>
      </c>
      <c r="S12" s="616"/>
      <c r="T12" s="573">
        <v>0.83</v>
      </c>
    </row>
    <row r="13" spans="2:20" x14ac:dyDescent="0.25">
      <c r="B13" s="11">
        <v>2022</v>
      </c>
      <c r="C13" s="641"/>
      <c r="D13" s="642">
        <v>374.57</v>
      </c>
      <c r="E13" s="573"/>
      <c r="F13" s="573">
        <v>19.05</v>
      </c>
      <c r="G13" s="573"/>
      <c r="H13" s="573">
        <v>33.92</v>
      </c>
      <c r="I13" s="573"/>
      <c r="J13" s="573">
        <v>18.850000000000001</v>
      </c>
      <c r="K13" s="573"/>
      <c r="L13" s="573">
        <v>8.8000000000000007</v>
      </c>
      <c r="M13" s="573"/>
      <c r="N13" s="573">
        <v>1.1200000000000001</v>
      </c>
      <c r="O13" s="573"/>
      <c r="P13" s="573">
        <v>0.73</v>
      </c>
      <c r="Q13" s="573"/>
      <c r="R13" s="573">
        <v>16.84</v>
      </c>
      <c r="S13" s="616"/>
      <c r="T13" s="573">
        <v>0.68</v>
      </c>
    </row>
    <row r="14" spans="2:20" x14ac:dyDescent="0.25">
      <c r="B14" s="11"/>
      <c r="C14" s="641"/>
      <c r="D14" s="642" t="s">
        <v>381</v>
      </c>
      <c r="E14" s="573"/>
      <c r="F14" s="573" t="s">
        <v>381</v>
      </c>
      <c r="G14" s="573"/>
      <c r="H14" s="573" t="s">
        <v>381</v>
      </c>
      <c r="I14" s="573"/>
      <c r="J14" s="573" t="s">
        <v>381</v>
      </c>
      <c r="K14" s="573"/>
      <c r="L14" s="573" t="s">
        <v>381</v>
      </c>
      <c r="M14" s="573"/>
      <c r="N14" s="573" t="s">
        <v>381</v>
      </c>
      <c r="O14" s="573"/>
      <c r="P14" s="573" t="s">
        <v>381</v>
      </c>
      <c r="Q14" s="573"/>
      <c r="R14" s="573" t="s">
        <v>381</v>
      </c>
      <c r="S14" s="616"/>
      <c r="T14" s="573" t="s">
        <v>381</v>
      </c>
    </row>
    <row r="15" spans="2:20" x14ac:dyDescent="0.25">
      <c r="B15" s="575">
        <v>2021</v>
      </c>
      <c r="C15" s="641"/>
      <c r="D15" s="642" t="s">
        <v>381</v>
      </c>
      <c r="E15" s="573"/>
      <c r="F15" s="573" t="s">
        <v>381</v>
      </c>
      <c r="G15" s="573"/>
      <c r="H15" s="573" t="s">
        <v>381</v>
      </c>
      <c r="I15" s="573"/>
      <c r="J15" s="573" t="s">
        <v>381</v>
      </c>
      <c r="K15" s="573"/>
      <c r="L15" s="573" t="s">
        <v>381</v>
      </c>
      <c r="M15" s="573"/>
      <c r="N15" s="573" t="s">
        <v>381</v>
      </c>
      <c r="O15" s="573"/>
      <c r="P15" s="573" t="s">
        <v>381</v>
      </c>
      <c r="Q15" s="573"/>
      <c r="R15" s="573" t="s">
        <v>381</v>
      </c>
      <c r="S15" s="616"/>
      <c r="T15" s="573" t="s">
        <v>381</v>
      </c>
    </row>
    <row r="16" spans="2:20" x14ac:dyDescent="0.25">
      <c r="B16" s="576" t="s">
        <v>214</v>
      </c>
      <c r="C16" s="641"/>
      <c r="D16" s="642">
        <v>349.47</v>
      </c>
      <c r="E16" s="573"/>
      <c r="F16" s="573">
        <v>19.190000000000001</v>
      </c>
      <c r="G16" s="573"/>
      <c r="H16" s="573">
        <v>33.29</v>
      </c>
      <c r="I16" s="573"/>
      <c r="J16" s="573">
        <v>17.510000000000002</v>
      </c>
      <c r="K16" s="573"/>
      <c r="L16" s="573">
        <v>9.06</v>
      </c>
      <c r="M16" s="573"/>
      <c r="N16" s="573">
        <v>0.23</v>
      </c>
      <c r="O16" s="573"/>
      <c r="P16" s="573">
        <v>0.71</v>
      </c>
      <c r="Q16" s="573"/>
      <c r="R16" s="573">
        <v>19.02</v>
      </c>
      <c r="S16" s="616"/>
      <c r="T16" s="573">
        <v>0.98</v>
      </c>
    </row>
    <row r="17" spans="2:20" x14ac:dyDescent="0.25">
      <c r="B17" s="576" t="s">
        <v>110</v>
      </c>
      <c r="C17" s="641"/>
      <c r="D17" s="642">
        <v>348.66</v>
      </c>
      <c r="E17" s="573"/>
      <c r="F17" s="573">
        <v>18.93</v>
      </c>
      <c r="G17" s="573"/>
      <c r="H17" s="573">
        <v>33.81</v>
      </c>
      <c r="I17" s="573"/>
      <c r="J17" s="573">
        <v>17.45</v>
      </c>
      <c r="K17" s="573"/>
      <c r="L17" s="573">
        <v>8.93</v>
      </c>
      <c r="M17" s="573"/>
      <c r="N17" s="573">
        <v>0.23</v>
      </c>
      <c r="O17" s="573"/>
      <c r="P17" s="573">
        <v>0.75</v>
      </c>
      <c r="Q17" s="573"/>
      <c r="R17" s="573">
        <v>18.920000000000002</v>
      </c>
      <c r="S17" s="616"/>
      <c r="T17" s="573">
        <v>0.97</v>
      </c>
    </row>
    <row r="18" spans="2:20" x14ac:dyDescent="0.25">
      <c r="B18" s="576" t="s">
        <v>111</v>
      </c>
      <c r="C18" s="641"/>
      <c r="D18" s="642">
        <v>347.55</v>
      </c>
      <c r="E18" s="573"/>
      <c r="F18" s="573">
        <v>18.95</v>
      </c>
      <c r="G18" s="573"/>
      <c r="H18" s="573">
        <v>34.22</v>
      </c>
      <c r="I18" s="573"/>
      <c r="J18" s="573">
        <v>17.18</v>
      </c>
      <c r="K18" s="573"/>
      <c r="L18" s="573">
        <v>8.77</v>
      </c>
      <c r="M18" s="573"/>
      <c r="N18" s="573">
        <v>0.21</v>
      </c>
      <c r="O18" s="573"/>
      <c r="P18" s="573">
        <v>0.77</v>
      </c>
      <c r="Q18" s="573"/>
      <c r="R18" s="573">
        <v>18.920000000000002</v>
      </c>
      <c r="S18" s="616"/>
      <c r="T18" s="573">
        <v>0.98</v>
      </c>
    </row>
    <row r="19" spans="2:20" x14ac:dyDescent="0.25">
      <c r="B19" s="576" t="s">
        <v>112</v>
      </c>
      <c r="C19" s="641"/>
      <c r="D19" s="642">
        <v>352.37</v>
      </c>
      <c r="E19" s="573"/>
      <c r="F19" s="573">
        <v>18.88</v>
      </c>
      <c r="G19" s="573"/>
      <c r="H19" s="573">
        <v>34.81</v>
      </c>
      <c r="I19" s="573"/>
      <c r="J19" s="573">
        <v>16.97</v>
      </c>
      <c r="K19" s="573"/>
      <c r="L19" s="573">
        <v>8.68</v>
      </c>
      <c r="M19" s="573"/>
      <c r="N19" s="573">
        <v>0.21</v>
      </c>
      <c r="O19" s="573"/>
      <c r="P19" s="573">
        <v>0.82</v>
      </c>
      <c r="Q19" s="573"/>
      <c r="R19" s="573">
        <v>18.68</v>
      </c>
      <c r="S19" s="616"/>
      <c r="T19" s="573">
        <v>0.97</v>
      </c>
    </row>
    <row r="20" spans="2:20" x14ac:dyDescent="0.25">
      <c r="B20" s="576" t="s">
        <v>113</v>
      </c>
      <c r="C20" s="641"/>
      <c r="D20" s="642">
        <v>353</v>
      </c>
      <c r="E20" s="573"/>
      <c r="F20" s="573">
        <v>18.64</v>
      </c>
      <c r="G20" s="573"/>
      <c r="H20" s="573">
        <v>35.39</v>
      </c>
      <c r="I20" s="573"/>
      <c r="J20" s="573">
        <v>16.88</v>
      </c>
      <c r="K20" s="573"/>
      <c r="L20" s="573">
        <v>8.58</v>
      </c>
      <c r="M20" s="573"/>
      <c r="N20" s="573">
        <v>0.19</v>
      </c>
      <c r="O20" s="573"/>
      <c r="P20" s="573">
        <v>0.77</v>
      </c>
      <c r="Q20" s="573"/>
      <c r="R20" s="573">
        <v>18.579999999999998</v>
      </c>
      <c r="S20" s="616"/>
      <c r="T20" s="573">
        <v>0.97</v>
      </c>
    </row>
    <row r="21" spans="2:20" x14ac:dyDescent="0.25">
      <c r="B21" s="576" t="s">
        <v>114</v>
      </c>
      <c r="C21" s="641"/>
      <c r="D21" s="642">
        <v>351.62</v>
      </c>
      <c r="E21" s="573"/>
      <c r="F21" s="573">
        <v>18.75</v>
      </c>
      <c r="G21" s="573"/>
      <c r="H21" s="573">
        <v>35.880000000000003</v>
      </c>
      <c r="I21" s="573"/>
      <c r="J21" s="573">
        <v>16.559999999999999</v>
      </c>
      <c r="K21" s="573"/>
      <c r="L21" s="573">
        <v>8.2200000000000006</v>
      </c>
      <c r="M21" s="573"/>
      <c r="N21" s="573">
        <v>0.19</v>
      </c>
      <c r="O21" s="573"/>
      <c r="P21" s="573">
        <v>0.77</v>
      </c>
      <c r="Q21" s="573"/>
      <c r="R21" s="573">
        <v>18.649999999999999</v>
      </c>
      <c r="S21" s="616"/>
      <c r="T21" s="573">
        <v>0.96</v>
      </c>
    </row>
    <row r="22" spans="2:20" x14ac:dyDescent="0.25">
      <c r="B22" s="576" t="s">
        <v>115</v>
      </c>
      <c r="C22" s="641"/>
      <c r="D22" s="642">
        <v>358.03</v>
      </c>
      <c r="E22" s="573"/>
      <c r="F22" s="573">
        <v>19.190000000000001</v>
      </c>
      <c r="G22" s="573"/>
      <c r="H22" s="573">
        <v>35.83</v>
      </c>
      <c r="I22" s="573"/>
      <c r="J22" s="573">
        <v>16.61</v>
      </c>
      <c r="K22" s="573"/>
      <c r="L22" s="573">
        <v>7.86</v>
      </c>
      <c r="M22" s="573"/>
      <c r="N22" s="573">
        <v>0.24</v>
      </c>
      <c r="O22" s="573"/>
      <c r="P22" s="573">
        <v>0.79</v>
      </c>
      <c r="Q22" s="573"/>
      <c r="R22" s="573">
        <v>18.55</v>
      </c>
      <c r="S22" s="616"/>
      <c r="T22" s="573">
        <v>0.94</v>
      </c>
    </row>
    <row r="23" spans="2:20" x14ac:dyDescent="0.25">
      <c r="B23" s="576" t="s">
        <v>116</v>
      </c>
      <c r="C23" s="641"/>
      <c r="D23" s="642">
        <v>361.84</v>
      </c>
      <c r="E23" s="573"/>
      <c r="F23" s="573">
        <v>19.079999999999998</v>
      </c>
      <c r="G23" s="573"/>
      <c r="H23" s="573">
        <v>36.33</v>
      </c>
      <c r="I23" s="573"/>
      <c r="J23" s="573">
        <v>16.38</v>
      </c>
      <c r="K23" s="573"/>
      <c r="L23" s="573">
        <v>7.87</v>
      </c>
      <c r="M23" s="573"/>
      <c r="N23" s="573">
        <v>0.21</v>
      </c>
      <c r="O23" s="573"/>
      <c r="P23" s="573">
        <v>0.81</v>
      </c>
      <c r="Q23" s="573"/>
      <c r="R23" s="573">
        <v>18.399999999999999</v>
      </c>
      <c r="S23" s="616"/>
      <c r="T23" s="573">
        <v>0.91</v>
      </c>
    </row>
    <row r="24" spans="2:20" x14ac:dyDescent="0.25">
      <c r="B24" s="576" t="s">
        <v>117</v>
      </c>
      <c r="C24" s="641"/>
      <c r="D24" s="642">
        <v>362.06</v>
      </c>
      <c r="E24" s="573"/>
      <c r="F24" s="573">
        <v>19.03</v>
      </c>
      <c r="G24" s="573"/>
      <c r="H24" s="573">
        <v>36.39</v>
      </c>
      <c r="I24" s="573"/>
      <c r="J24" s="573">
        <v>16.309999999999999</v>
      </c>
      <c r="K24" s="573"/>
      <c r="L24" s="573">
        <v>7.88</v>
      </c>
      <c r="M24" s="573"/>
      <c r="N24" s="573">
        <v>0.21</v>
      </c>
      <c r="O24" s="573"/>
      <c r="P24" s="573">
        <v>0.84</v>
      </c>
      <c r="Q24" s="573"/>
      <c r="R24" s="573">
        <v>18.43</v>
      </c>
      <c r="S24" s="616"/>
      <c r="T24" s="573">
        <v>0.91</v>
      </c>
    </row>
    <row r="25" spans="2:20" x14ac:dyDescent="0.25">
      <c r="B25" s="576" t="s">
        <v>118</v>
      </c>
      <c r="C25" s="641"/>
      <c r="D25" s="642">
        <v>370.55</v>
      </c>
      <c r="E25" s="573"/>
      <c r="F25" s="573">
        <v>19.13</v>
      </c>
      <c r="G25" s="573"/>
      <c r="H25" s="573">
        <v>36.51</v>
      </c>
      <c r="I25" s="573"/>
      <c r="J25" s="573">
        <v>16.29</v>
      </c>
      <c r="K25" s="573"/>
      <c r="L25" s="573">
        <v>7.81</v>
      </c>
      <c r="M25" s="573"/>
      <c r="N25" s="573">
        <v>0.21</v>
      </c>
      <c r="O25" s="573"/>
      <c r="P25" s="573">
        <v>0.84</v>
      </c>
      <c r="Q25" s="573"/>
      <c r="R25" s="573">
        <v>18.309999999999999</v>
      </c>
      <c r="S25" s="616"/>
      <c r="T25" s="573">
        <v>0.89</v>
      </c>
    </row>
    <row r="26" spans="2:20" x14ac:dyDescent="0.25">
      <c r="B26" s="576" t="s">
        <v>119</v>
      </c>
      <c r="C26" s="641"/>
      <c r="D26" s="642">
        <v>373.31</v>
      </c>
      <c r="E26" s="573"/>
      <c r="F26" s="573">
        <v>17.98</v>
      </c>
      <c r="G26" s="573"/>
      <c r="H26" s="573">
        <v>37.049999999999997</v>
      </c>
      <c r="I26" s="573"/>
      <c r="J26" s="573">
        <v>16.64</v>
      </c>
      <c r="K26" s="573"/>
      <c r="L26" s="573">
        <v>8.0500000000000007</v>
      </c>
      <c r="M26" s="573"/>
      <c r="N26" s="573">
        <v>0.21</v>
      </c>
      <c r="O26" s="573"/>
      <c r="P26" s="573">
        <v>0.82</v>
      </c>
      <c r="Q26" s="573"/>
      <c r="R26" s="573">
        <v>18.37</v>
      </c>
      <c r="S26" s="616"/>
      <c r="T26" s="573">
        <v>0.87</v>
      </c>
    </row>
    <row r="27" spans="2:20" x14ac:dyDescent="0.25">
      <c r="B27" s="576" t="s">
        <v>120</v>
      </c>
      <c r="C27" s="641"/>
      <c r="D27" s="642">
        <v>386.17</v>
      </c>
      <c r="E27" s="573"/>
      <c r="F27" s="573">
        <v>19.440000000000001</v>
      </c>
      <c r="G27" s="573"/>
      <c r="H27" s="573">
        <v>36.26</v>
      </c>
      <c r="I27" s="573"/>
      <c r="J27" s="573">
        <v>16.739999999999998</v>
      </c>
      <c r="K27" s="573"/>
      <c r="L27" s="573">
        <v>7.84</v>
      </c>
      <c r="M27" s="573"/>
      <c r="N27" s="573">
        <v>0.25</v>
      </c>
      <c r="O27" s="573"/>
      <c r="P27" s="573">
        <v>0.79</v>
      </c>
      <c r="Q27" s="573"/>
      <c r="R27" s="573">
        <v>17.84</v>
      </c>
      <c r="S27" s="616"/>
      <c r="T27" s="573">
        <v>0.83</v>
      </c>
    </row>
    <row r="28" spans="2:20" x14ac:dyDescent="0.25">
      <c r="B28" s="575">
        <v>2022</v>
      </c>
      <c r="C28" s="641"/>
      <c r="D28" s="642" t="s">
        <v>381</v>
      </c>
      <c r="E28" s="573"/>
      <c r="F28" s="573" t="s">
        <v>381</v>
      </c>
      <c r="G28" s="573"/>
      <c r="H28" s="573" t="s">
        <v>381</v>
      </c>
      <c r="I28" s="573"/>
      <c r="J28" s="573" t="s">
        <v>381</v>
      </c>
      <c r="K28" s="573"/>
      <c r="L28" s="573" t="s">
        <v>381</v>
      </c>
      <c r="M28" s="573"/>
      <c r="N28" s="573" t="s">
        <v>381</v>
      </c>
      <c r="O28" s="573"/>
      <c r="P28" s="573" t="s">
        <v>381</v>
      </c>
      <c r="Q28" s="573"/>
      <c r="R28" s="573" t="s">
        <v>381</v>
      </c>
      <c r="S28" s="616"/>
      <c r="T28" s="573" t="s">
        <v>381</v>
      </c>
    </row>
    <row r="29" spans="2:20" x14ac:dyDescent="0.25">
      <c r="B29" s="576" t="s">
        <v>109</v>
      </c>
      <c r="C29" s="641"/>
      <c r="D29" s="642">
        <v>379.57</v>
      </c>
      <c r="E29" s="573"/>
      <c r="F29" s="573">
        <v>18.8</v>
      </c>
      <c r="G29" s="573"/>
      <c r="H29" s="573">
        <v>37.04</v>
      </c>
      <c r="I29" s="573"/>
      <c r="J29" s="573">
        <v>16.88</v>
      </c>
      <c r="K29" s="573"/>
      <c r="L29" s="573">
        <v>7.78</v>
      </c>
      <c r="M29" s="573"/>
      <c r="N29" s="573">
        <v>0.28000000000000003</v>
      </c>
      <c r="O29" s="573"/>
      <c r="P29" s="573">
        <v>0.55000000000000004</v>
      </c>
      <c r="Q29" s="573"/>
      <c r="R29" s="573">
        <v>17.850000000000001</v>
      </c>
      <c r="S29" s="616"/>
      <c r="T29" s="573">
        <v>0.83</v>
      </c>
    </row>
    <row r="30" spans="2:20" x14ac:dyDescent="0.25">
      <c r="B30" s="576" t="s">
        <v>110</v>
      </c>
      <c r="C30" s="641"/>
      <c r="D30" s="642">
        <v>377.05</v>
      </c>
      <c r="E30" s="573"/>
      <c r="F30" s="573">
        <v>18.93</v>
      </c>
      <c r="G30" s="573"/>
      <c r="H30" s="573">
        <v>36.770000000000003</v>
      </c>
      <c r="I30" s="573"/>
      <c r="J30" s="573">
        <v>16.98</v>
      </c>
      <c r="K30" s="573"/>
      <c r="L30" s="573">
        <v>7.82</v>
      </c>
      <c r="M30" s="573"/>
      <c r="N30" s="573">
        <v>0.28999999999999998</v>
      </c>
      <c r="O30" s="573"/>
      <c r="P30" s="573">
        <v>0.55000000000000004</v>
      </c>
      <c r="Q30" s="573"/>
      <c r="R30" s="573">
        <v>17.84</v>
      </c>
      <c r="S30" s="616"/>
      <c r="T30" s="573">
        <v>0.82</v>
      </c>
    </row>
    <row r="31" spans="2:20" x14ac:dyDescent="0.25">
      <c r="B31" s="576" t="s">
        <v>111</v>
      </c>
      <c r="C31" s="641"/>
      <c r="D31" s="642">
        <v>381.25</v>
      </c>
      <c r="E31" s="573"/>
      <c r="F31" s="573">
        <v>18.88</v>
      </c>
      <c r="G31" s="573"/>
      <c r="H31" s="573">
        <v>36.22</v>
      </c>
      <c r="I31" s="573"/>
      <c r="J31" s="573">
        <v>17.16</v>
      </c>
      <c r="K31" s="573"/>
      <c r="L31" s="573">
        <v>7.94</v>
      </c>
      <c r="M31" s="573"/>
      <c r="N31" s="573">
        <v>0.31</v>
      </c>
      <c r="O31" s="573"/>
      <c r="P31" s="573">
        <v>0.59</v>
      </c>
      <c r="Q31" s="573"/>
      <c r="R31" s="573">
        <v>18.100000000000001</v>
      </c>
      <c r="S31" s="616"/>
      <c r="T31" s="573">
        <v>0.8</v>
      </c>
    </row>
    <row r="32" spans="2:20" x14ac:dyDescent="0.25">
      <c r="B32" s="576" t="s">
        <v>112</v>
      </c>
      <c r="C32" s="641"/>
      <c r="D32" s="642">
        <v>383.61</v>
      </c>
      <c r="E32" s="573"/>
      <c r="F32" s="573">
        <v>19.18</v>
      </c>
      <c r="G32" s="573"/>
      <c r="H32" s="573">
        <v>36.020000000000003</v>
      </c>
      <c r="I32" s="573"/>
      <c r="J32" s="573">
        <v>17.350000000000001</v>
      </c>
      <c r="K32" s="573"/>
      <c r="L32" s="573">
        <v>7.9</v>
      </c>
      <c r="M32" s="573"/>
      <c r="N32" s="573">
        <v>0.33</v>
      </c>
      <c r="O32" s="573"/>
      <c r="P32" s="573">
        <v>0.59</v>
      </c>
      <c r="Q32" s="573"/>
      <c r="R32" s="573">
        <v>17.84</v>
      </c>
      <c r="S32" s="616"/>
      <c r="T32" s="573">
        <v>0.79</v>
      </c>
    </row>
    <row r="33" spans="2:20" x14ac:dyDescent="0.25">
      <c r="B33" s="576" t="s">
        <v>113</v>
      </c>
      <c r="C33" s="641"/>
      <c r="D33" s="642">
        <v>379.38</v>
      </c>
      <c r="E33" s="573"/>
      <c r="F33" s="573">
        <v>19.29</v>
      </c>
      <c r="G33" s="573"/>
      <c r="H33" s="573">
        <v>35.909999999999997</v>
      </c>
      <c r="I33" s="573"/>
      <c r="J33" s="573">
        <v>17.57</v>
      </c>
      <c r="K33" s="573"/>
      <c r="L33" s="573">
        <v>7.85</v>
      </c>
      <c r="M33" s="573"/>
      <c r="N33" s="573">
        <v>0.35</v>
      </c>
      <c r="O33" s="573"/>
      <c r="P33" s="573">
        <v>0.66</v>
      </c>
      <c r="Q33" s="573"/>
      <c r="R33" s="573">
        <v>17.61</v>
      </c>
      <c r="S33" s="616"/>
      <c r="T33" s="573">
        <v>0.77</v>
      </c>
    </row>
    <row r="34" spans="2:20" x14ac:dyDescent="0.25">
      <c r="B34" s="576" t="s">
        <v>114</v>
      </c>
      <c r="C34" s="641"/>
      <c r="D34" s="642">
        <v>375.6</v>
      </c>
      <c r="E34" s="573"/>
      <c r="F34" s="573">
        <v>19.73</v>
      </c>
      <c r="G34" s="573"/>
      <c r="H34" s="573">
        <v>35.090000000000003</v>
      </c>
      <c r="I34" s="573"/>
      <c r="J34" s="573">
        <v>17.809999999999999</v>
      </c>
      <c r="K34" s="573"/>
      <c r="L34" s="573">
        <v>8.16</v>
      </c>
      <c r="M34" s="573"/>
      <c r="N34" s="573">
        <v>0.36</v>
      </c>
      <c r="O34" s="573"/>
      <c r="P34" s="573">
        <v>0.63</v>
      </c>
      <c r="Q34" s="573"/>
      <c r="R34" s="573">
        <v>17.47</v>
      </c>
      <c r="S34" s="616"/>
      <c r="T34" s="573">
        <v>0.75</v>
      </c>
    </row>
    <row r="35" spans="2:20" x14ac:dyDescent="0.25">
      <c r="B35" s="576" t="s">
        <v>115</v>
      </c>
      <c r="C35" s="641"/>
      <c r="D35" s="642">
        <v>383.23</v>
      </c>
      <c r="E35" s="573"/>
      <c r="F35" s="573">
        <v>19.72</v>
      </c>
      <c r="G35" s="573"/>
      <c r="H35" s="573">
        <v>34.83</v>
      </c>
      <c r="I35" s="573"/>
      <c r="J35" s="573">
        <v>17.87</v>
      </c>
      <c r="K35" s="573"/>
      <c r="L35" s="573">
        <v>8.1999999999999993</v>
      </c>
      <c r="M35" s="573"/>
      <c r="N35" s="573">
        <v>0.73</v>
      </c>
      <c r="O35" s="573"/>
      <c r="P35" s="573">
        <v>0.67</v>
      </c>
      <c r="Q35" s="573"/>
      <c r="R35" s="573">
        <v>17.239999999999998</v>
      </c>
      <c r="S35" s="616"/>
      <c r="T35" s="573">
        <v>0.74</v>
      </c>
    </row>
    <row r="36" spans="2:20" x14ac:dyDescent="0.25">
      <c r="B36" s="576" t="s">
        <v>116</v>
      </c>
      <c r="C36" s="641"/>
      <c r="D36" s="642">
        <v>383.83</v>
      </c>
      <c r="E36" s="573"/>
      <c r="F36" s="573">
        <v>19.899999999999999</v>
      </c>
      <c r="G36" s="573"/>
      <c r="H36" s="573">
        <v>34.81</v>
      </c>
      <c r="I36" s="573"/>
      <c r="J36" s="573">
        <v>17.84</v>
      </c>
      <c r="K36" s="573"/>
      <c r="L36" s="573">
        <v>8.31</v>
      </c>
      <c r="M36" s="573"/>
      <c r="N36" s="573">
        <v>0.74</v>
      </c>
      <c r="O36" s="573"/>
      <c r="P36" s="573">
        <v>0.66</v>
      </c>
      <c r="Q36" s="573"/>
      <c r="R36" s="573">
        <v>17.02</v>
      </c>
      <c r="S36" s="616"/>
      <c r="T36" s="573">
        <v>0.73</v>
      </c>
    </row>
    <row r="37" spans="2:20" x14ac:dyDescent="0.25">
      <c r="B37" s="576" t="s">
        <v>117</v>
      </c>
      <c r="C37" s="641"/>
      <c r="D37" s="642">
        <v>378.8</v>
      </c>
      <c r="E37" s="573"/>
      <c r="F37" s="573">
        <v>19.600000000000001</v>
      </c>
      <c r="G37" s="573"/>
      <c r="H37" s="573">
        <v>34.979999999999997</v>
      </c>
      <c r="I37" s="573"/>
      <c r="J37" s="573">
        <v>18.11</v>
      </c>
      <c r="K37" s="573"/>
      <c r="L37" s="573">
        <v>8.3800000000000008</v>
      </c>
      <c r="M37" s="573"/>
      <c r="N37" s="573">
        <v>0.75</v>
      </c>
      <c r="O37" s="573"/>
      <c r="P37" s="573">
        <v>0.69</v>
      </c>
      <c r="Q37" s="573"/>
      <c r="R37" s="573">
        <v>16.77</v>
      </c>
      <c r="S37" s="616"/>
      <c r="T37" s="573">
        <v>0.71</v>
      </c>
    </row>
    <row r="38" spans="2:20" x14ac:dyDescent="0.25">
      <c r="B38" s="577" t="s">
        <v>118</v>
      </c>
      <c r="C38" s="641"/>
      <c r="D38" s="642">
        <v>374.7</v>
      </c>
      <c r="E38" s="573"/>
      <c r="F38" s="573">
        <v>19.84</v>
      </c>
      <c r="G38" s="573"/>
      <c r="H38" s="573">
        <v>34.79</v>
      </c>
      <c r="I38" s="573"/>
      <c r="J38" s="573">
        <v>18.16</v>
      </c>
      <c r="K38" s="573"/>
      <c r="L38" s="573">
        <v>8.48</v>
      </c>
      <c r="M38" s="573"/>
      <c r="N38" s="573">
        <v>0.73</v>
      </c>
      <c r="O38" s="573"/>
      <c r="P38" s="573">
        <v>0.65</v>
      </c>
      <c r="Q38" s="573"/>
      <c r="R38" s="573">
        <v>16.62</v>
      </c>
      <c r="S38" s="616"/>
      <c r="T38" s="573">
        <v>0.71</v>
      </c>
    </row>
    <row r="39" spans="2:20" x14ac:dyDescent="0.25">
      <c r="B39" s="577" t="s">
        <v>119</v>
      </c>
      <c r="C39" s="641"/>
      <c r="D39" s="642">
        <v>377.78</v>
      </c>
      <c r="E39" s="573"/>
      <c r="F39" s="573">
        <v>19.89</v>
      </c>
      <c r="G39" s="573"/>
      <c r="H39" s="573">
        <v>34.17</v>
      </c>
      <c r="I39" s="573"/>
      <c r="J39" s="573">
        <v>18.510000000000002</v>
      </c>
      <c r="K39" s="573"/>
      <c r="L39" s="573">
        <v>8.67</v>
      </c>
      <c r="M39" s="573"/>
      <c r="N39" s="573">
        <v>0.75</v>
      </c>
      <c r="O39" s="573"/>
      <c r="P39" s="573">
        <v>0.74</v>
      </c>
      <c r="Q39" s="573"/>
      <c r="R39" s="573">
        <v>16.57</v>
      </c>
      <c r="S39" s="616"/>
      <c r="T39" s="573">
        <v>0.69</v>
      </c>
    </row>
    <row r="40" spans="2:20" x14ac:dyDescent="0.25">
      <c r="B40" s="579" t="s">
        <v>120</v>
      </c>
      <c r="C40" s="643"/>
      <c r="D40" s="580">
        <v>374.57</v>
      </c>
      <c r="E40" s="580"/>
      <c r="F40" s="580">
        <v>19.05</v>
      </c>
      <c r="G40" s="580"/>
      <c r="H40" s="580">
        <v>33.92</v>
      </c>
      <c r="I40" s="580"/>
      <c r="J40" s="580">
        <v>18.850000000000001</v>
      </c>
      <c r="K40" s="580"/>
      <c r="L40" s="580">
        <v>8.8000000000000007</v>
      </c>
      <c r="M40" s="580"/>
      <c r="N40" s="580">
        <v>1.1200000000000001</v>
      </c>
      <c r="O40" s="580"/>
      <c r="P40" s="580">
        <v>0.73</v>
      </c>
      <c r="Q40" s="580"/>
      <c r="R40" s="580">
        <v>16.84</v>
      </c>
      <c r="S40" s="580"/>
      <c r="T40" s="580">
        <v>0.68</v>
      </c>
    </row>
    <row r="41" spans="2:20" ht="17.25" x14ac:dyDescent="0.25">
      <c r="B41" s="609" t="s">
        <v>304</v>
      </c>
      <c r="C41" s="581"/>
      <c r="D41" s="581"/>
      <c r="E41" s="581"/>
    </row>
    <row r="43" spans="2:20" x14ac:dyDescent="0.25">
      <c r="D43" s="644"/>
      <c r="E43" s="644"/>
      <c r="F43" s="644"/>
      <c r="G43" s="644"/>
      <c r="H43" s="644"/>
      <c r="I43" s="644"/>
      <c r="J43" s="644"/>
      <c r="K43" s="644"/>
      <c r="L43" s="644"/>
      <c r="M43" s="644"/>
      <c r="N43" s="644"/>
      <c r="O43" s="644"/>
      <c r="P43" s="644"/>
      <c r="Q43" s="644"/>
      <c r="R43" s="644"/>
      <c r="S43" s="644"/>
      <c r="T43" s="644"/>
    </row>
    <row r="44" spans="2:20" x14ac:dyDescent="0.25">
      <c r="D44" s="644"/>
      <c r="E44" s="644"/>
      <c r="F44" s="644"/>
      <c r="G44" s="644"/>
      <c r="H44" s="644"/>
      <c r="I44" s="644"/>
      <c r="J44" s="644"/>
      <c r="K44" s="644"/>
      <c r="L44" s="644"/>
      <c r="M44" s="644"/>
      <c r="N44" s="644"/>
      <c r="O44" s="644"/>
      <c r="P44" s="644"/>
      <c r="Q44" s="644"/>
      <c r="R44" s="644"/>
      <c r="S44" s="644"/>
      <c r="T44" s="644"/>
    </row>
    <row r="45" spans="2:20" x14ac:dyDescent="0.25">
      <c r="D45" s="644"/>
      <c r="E45" s="644"/>
      <c r="F45" s="644"/>
      <c r="G45" s="644"/>
      <c r="H45" s="644"/>
      <c r="I45" s="644"/>
      <c r="J45" s="644"/>
      <c r="K45" s="644"/>
      <c r="L45" s="644"/>
      <c r="M45" s="644"/>
      <c r="N45" s="644"/>
      <c r="O45" s="644"/>
      <c r="P45" s="644"/>
      <c r="Q45" s="644"/>
      <c r="R45" s="644"/>
      <c r="S45" s="644"/>
      <c r="T45" s="644"/>
    </row>
    <row r="46" spans="2:20" x14ac:dyDescent="0.25">
      <c r="D46" s="644"/>
      <c r="E46" s="644"/>
      <c r="F46" s="644"/>
      <c r="G46" s="644"/>
      <c r="H46" s="644"/>
      <c r="I46" s="644"/>
      <c r="J46" s="644"/>
      <c r="K46" s="644"/>
      <c r="L46" s="644"/>
      <c r="M46" s="644"/>
      <c r="N46" s="644"/>
      <c r="O46" s="644"/>
      <c r="P46" s="644"/>
      <c r="Q46" s="644"/>
      <c r="R46" s="644"/>
      <c r="S46" s="644"/>
      <c r="T46" s="644"/>
    </row>
    <row r="47" spans="2:20" x14ac:dyDescent="0.25">
      <c r="D47" s="644"/>
      <c r="E47" s="644"/>
      <c r="F47" s="644"/>
      <c r="G47" s="644"/>
      <c r="H47" s="644"/>
      <c r="I47" s="644"/>
      <c r="J47" s="644"/>
      <c r="K47" s="644"/>
      <c r="L47" s="644"/>
      <c r="M47" s="644"/>
      <c r="N47" s="644"/>
      <c r="O47" s="644"/>
      <c r="P47" s="644"/>
      <c r="Q47" s="644"/>
      <c r="R47" s="644"/>
      <c r="S47" s="644"/>
      <c r="T47" s="644"/>
    </row>
    <row r="48" spans="2:20" x14ac:dyDescent="0.25">
      <c r="D48" s="644"/>
      <c r="E48" s="644"/>
      <c r="F48" s="644"/>
      <c r="G48" s="644"/>
      <c r="H48" s="644"/>
      <c r="I48" s="644"/>
      <c r="J48" s="644"/>
      <c r="K48" s="644"/>
      <c r="L48" s="644"/>
      <c r="M48" s="644"/>
      <c r="N48" s="644"/>
      <c r="O48" s="644"/>
      <c r="P48" s="644"/>
      <c r="Q48" s="644"/>
      <c r="R48" s="644"/>
      <c r="S48" s="644"/>
      <c r="T48" s="644"/>
    </row>
    <row r="49" spans="4:20" x14ac:dyDescent="0.25">
      <c r="D49" s="644"/>
      <c r="E49" s="644"/>
      <c r="F49" s="644"/>
      <c r="G49" s="644"/>
      <c r="H49" s="644"/>
      <c r="I49" s="644"/>
      <c r="J49" s="644"/>
      <c r="K49" s="644"/>
      <c r="L49" s="644"/>
      <c r="M49" s="644"/>
      <c r="N49" s="644"/>
      <c r="O49" s="644"/>
      <c r="P49" s="644"/>
      <c r="Q49" s="644"/>
      <c r="R49" s="644"/>
      <c r="S49" s="644"/>
      <c r="T49" s="644"/>
    </row>
    <row r="50" spans="4:20" x14ac:dyDescent="0.25">
      <c r="D50" s="644"/>
      <c r="E50" s="644"/>
      <c r="F50" s="644"/>
      <c r="G50" s="644"/>
      <c r="H50" s="644"/>
      <c r="I50" s="644"/>
      <c r="J50" s="644"/>
      <c r="K50" s="644"/>
      <c r="L50" s="644"/>
      <c r="M50" s="644"/>
      <c r="N50" s="644"/>
      <c r="O50" s="644"/>
      <c r="P50" s="644"/>
      <c r="Q50" s="644"/>
      <c r="R50" s="644"/>
      <c r="S50" s="644"/>
      <c r="T50" s="644"/>
    </row>
    <row r="51" spans="4:20" x14ac:dyDescent="0.25">
      <c r="D51" s="644"/>
      <c r="E51" s="644"/>
      <c r="F51" s="644"/>
      <c r="G51" s="644"/>
      <c r="H51" s="644"/>
      <c r="I51" s="644"/>
      <c r="J51" s="644"/>
      <c r="K51" s="644"/>
      <c r="L51" s="644"/>
      <c r="M51" s="644"/>
      <c r="N51" s="644"/>
      <c r="O51" s="644"/>
      <c r="P51" s="644"/>
      <c r="Q51" s="644"/>
      <c r="R51" s="644"/>
      <c r="S51" s="644"/>
      <c r="T51" s="644"/>
    </row>
    <row r="52" spans="4:20" x14ac:dyDescent="0.25">
      <c r="D52" s="644"/>
      <c r="E52" s="644"/>
      <c r="F52" s="644"/>
      <c r="G52" s="644"/>
      <c r="H52" s="644"/>
      <c r="I52" s="644"/>
      <c r="J52" s="644"/>
      <c r="K52" s="644"/>
      <c r="L52" s="644"/>
      <c r="M52" s="644"/>
      <c r="N52" s="644"/>
      <c r="O52" s="644"/>
      <c r="P52" s="644"/>
      <c r="Q52" s="644"/>
      <c r="R52" s="644"/>
      <c r="S52" s="644"/>
      <c r="T52" s="644"/>
    </row>
    <row r="53" spans="4:20" x14ac:dyDescent="0.25">
      <c r="D53" s="644"/>
      <c r="E53" s="644"/>
      <c r="F53" s="644"/>
      <c r="G53" s="644"/>
      <c r="H53" s="644"/>
      <c r="I53" s="644"/>
      <c r="J53" s="644"/>
      <c r="K53" s="644"/>
      <c r="L53" s="644"/>
      <c r="M53" s="644"/>
      <c r="N53" s="644"/>
      <c r="O53" s="644"/>
      <c r="P53" s="644"/>
      <c r="Q53" s="644"/>
      <c r="R53" s="644"/>
      <c r="S53" s="644"/>
      <c r="T53" s="644"/>
    </row>
    <row r="54" spans="4:20" x14ac:dyDescent="0.25">
      <c r="D54" s="644"/>
      <c r="E54" s="644"/>
      <c r="F54" s="644"/>
      <c r="G54" s="644"/>
      <c r="H54" s="644"/>
      <c r="I54" s="644"/>
      <c r="J54" s="644"/>
      <c r="K54" s="644"/>
      <c r="L54" s="644"/>
      <c r="M54" s="644"/>
      <c r="N54" s="644"/>
      <c r="O54" s="644"/>
      <c r="P54" s="644"/>
      <c r="Q54" s="644"/>
      <c r="R54" s="644"/>
      <c r="S54" s="644"/>
      <c r="T54" s="644"/>
    </row>
    <row r="55" spans="4:20" x14ac:dyDescent="0.25">
      <c r="D55" s="644"/>
      <c r="E55" s="644"/>
      <c r="F55" s="644"/>
      <c r="G55" s="644"/>
      <c r="H55" s="644"/>
      <c r="I55" s="644"/>
      <c r="J55" s="644"/>
      <c r="K55" s="644"/>
      <c r="L55" s="644"/>
      <c r="M55" s="644"/>
      <c r="N55" s="644"/>
      <c r="O55" s="644"/>
      <c r="P55" s="644"/>
      <c r="Q55" s="644"/>
      <c r="R55" s="644"/>
      <c r="S55" s="644"/>
      <c r="T55" s="644"/>
    </row>
    <row r="56" spans="4:20" x14ac:dyDescent="0.25">
      <c r="D56" s="644"/>
      <c r="E56" s="644"/>
      <c r="F56" s="644"/>
      <c r="G56" s="644"/>
      <c r="H56" s="644"/>
      <c r="I56" s="644"/>
      <c r="J56" s="644"/>
      <c r="K56" s="644"/>
      <c r="L56" s="644"/>
      <c r="M56" s="644"/>
      <c r="N56" s="644"/>
      <c r="O56" s="644"/>
      <c r="P56" s="644"/>
      <c r="Q56" s="644"/>
      <c r="R56" s="644"/>
      <c r="S56" s="644"/>
      <c r="T56" s="644"/>
    </row>
    <row r="57" spans="4:20" x14ac:dyDescent="0.25">
      <c r="D57" s="644"/>
      <c r="E57" s="644"/>
      <c r="F57" s="644"/>
      <c r="G57" s="644"/>
      <c r="H57" s="644"/>
      <c r="I57" s="644"/>
      <c r="J57" s="644"/>
      <c r="K57" s="644"/>
      <c r="L57" s="644"/>
      <c r="M57" s="644"/>
      <c r="N57" s="644"/>
      <c r="O57" s="644"/>
      <c r="P57" s="644"/>
      <c r="Q57" s="644"/>
      <c r="R57" s="644"/>
      <c r="S57" s="644"/>
      <c r="T57" s="644"/>
    </row>
    <row r="58" spans="4:20" x14ac:dyDescent="0.25">
      <c r="D58" s="644"/>
      <c r="E58" s="644"/>
      <c r="F58" s="644"/>
      <c r="G58" s="644"/>
      <c r="H58" s="644"/>
      <c r="I58" s="644"/>
      <c r="J58" s="644"/>
      <c r="K58" s="644"/>
      <c r="L58" s="644"/>
      <c r="M58" s="644"/>
      <c r="N58" s="644"/>
      <c r="O58" s="644"/>
      <c r="P58" s="644"/>
      <c r="Q58" s="644"/>
      <c r="R58" s="644"/>
      <c r="S58" s="644"/>
      <c r="T58" s="644"/>
    </row>
    <row r="59" spans="4:20" x14ac:dyDescent="0.25">
      <c r="D59" s="644"/>
      <c r="E59" s="644"/>
      <c r="F59" s="644"/>
      <c r="G59" s="644"/>
      <c r="H59" s="644"/>
      <c r="I59" s="644"/>
      <c r="J59" s="644"/>
      <c r="K59" s="644"/>
      <c r="L59" s="644"/>
      <c r="M59" s="644"/>
      <c r="N59" s="644"/>
      <c r="O59" s="644"/>
      <c r="P59" s="644"/>
      <c r="Q59" s="644"/>
      <c r="R59" s="644"/>
      <c r="S59" s="644"/>
      <c r="T59" s="644"/>
    </row>
    <row r="60" spans="4:20" x14ac:dyDescent="0.25">
      <c r="D60" s="644"/>
      <c r="E60" s="644"/>
      <c r="F60" s="644"/>
      <c r="G60" s="644"/>
      <c r="H60" s="644"/>
      <c r="I60" s="644"/>
      <c r="J60" s="644"/>
      <c r="K60" s="644"/>
      <c r="L60" s="644"/>
      <c r="M60" s="644"/>
      <c r="N60" s="644"/>
      <c r="O60" s="644"/>
      <c r="P60" s="644"/>
      <c r="Q60" s="644"/>
      <c r="R60" s="644"/>
      <c r="S60" s="644"/>
      <c r="T60" s="644"/>
    </row>
    <row r="61" spans="4:20" x14ac:dyDescent="0.25">
      <c r="D61" s="644"/>
      <c r="E61" s="644"/>
      <c r="F61" s="644"/>
      <c r="G61" s="644"/>
      <c r="H61" s="644"/>
      <c r="I61" s="644"/>
      <c r="J61" s="644"/>
      <c r="K61" s="644"/>
      <c r="L61" s="644"/>
      <c r="M61" s="644"/>
      <c r="N61" s="644"/>
      <c r="O61" s="644"/>
      <c r="P61" s="644"/>
      <c r="Q61" s="644"/>
      <c r="R61" s="644"/>
      <c r="S61" s="644"/>
      <c r="T61" s="644"/>
    </row>
    <row r="62" spans="4:20" x14ac:dyDescent="0.25">
      <c r="D62" s="644"/>
      <c r="E62" s="644"/>
      <c r="F62" s="644"/>
      <c r="G62" s="644"/>
      <c r="H62" s="644"/>
      <c r="I62" s="644"/>
      <c r="J62" s="644"/>
      <c r="K62" s="644"/>
      <c r="L62" s="644"/>
      <c r="M62" s="644"/>
      <c r="N62" s="644"/>
      <c r="O62" s="644"/>
      <c r="P62" s="644"/>
      <c r="Q62" s="644"/>
      <c r="R62" s="644"/>
      <c r="S62" s="644"/>
      <c r="T62" s="644"/>
    </row>
    <row r="63" spans="4:20" x14ac:dyDescent="0.25">
      <c r="D63" s="644"/>
      <c r="E63" s="644"/>
      <c r="F63" s="644"/>
      <c r="G63" s="644"/>
      <c r="H63" s="644"/>
      <c r="I63" s="644"/>
      <c r="J63" s="644"/>
      <c r="K63" s="644"/>
      <c r="L63" s="644"/>
      <c r="M63" s="644"/>
      <c r="N63" s="644"/>
      <c r="O63" s="644"/>
      <c r="P63" s="644"/>
      <c r="Q63" s="644"/>
      <c r="R63" s="644"/>
      <c r="S63" s="644"/>
      <c r="T63" s="644"/>
    </row>
    <row r="64" spans="4:20" x14ac:dyDescent="0.25">
      <c r="D64" s="644"/>
      <c r="E64" s="644"/>
      <c r="F64" s="644"/>
      <c r="G64" s="644"/>
      <c r="H64" s="644"/>
      <c r="I64" s="644"/>
      <c r="J64" s="644"/>
      <c r="K64" s="644"/>
      <c r="L64" s="644"/>
      <c r="M64" s="644"/>
      <c r="N64" s="644"/>
      <c r="O64" s="644"/>
      <c r="P64" s="644"/>
      <c r="Q64" s="644"/>
      <c r="R64" s="644"/>
      <c r="S64" s="644"/>
      <c r="T64" s="644"/>
    </row>
    <row r="65" spans="4:20" x14ac:dyDescent="0.25">
      <c r="D65" s="644"/>
      <c r="E65" s="644"/>
      <c r="F65" s="644"/>
      <c r="G65" s="644"/>
      <c r="H65" s="644"/>
      <c r="I65" s="644"/>
      <c r="J65" s="644"/>
      <c r="K65" s="644"/>
      <c r="L65" s="644"/>
      <c r="M65" s="644"/>
      <c r="N65" s="644"/>
      <c r="O65" s="644"/>
      <c r="P65" s="644"/>
      <c r="Q65" s="644"/>
      <c r="R65" s="644"/>
      <c r="S65" s="644"/>
      <c r="T65" s="644"/>
    </row>
    <row r="66" spans="4:20" x14ac:dyDescent="0.25">
      <c r="D66" s="644"/>
      <c r="E66" s="644"/>
      <c r="F66" s="644"/>
      <c r="G66" s="644"/>
      <c r="H66" s="644"/>
      <c r="I66" s="644"/>
      <c r="J66" s="644"/>
      <c r="K66" s="644"/>
      <c r="L66" s="644"/>
      <c r="M66" s="644"/>
      <c r="N66" s="644"/>
      <c r="O66" s="644"/>
      <c r="P66" s="644"/>
      <c r="Q66" s="644"/>
      <c r="R66" s="644"/>
      <c r="S66" s="644"/>
      <c r="T66" s="644"/>
    </row>
    <row r="67" spans="4:20" x14ac:dyDescent="0.25">
      <c r="D67" s="644"/>
      <c r="E67" s="644"/>
      <c r="F67" s="644"/>
      <c r="G67" s="644"/>
      <c r="H67" s="644"/>
      <c r="I67" s="644"/>
      <c r="J67" s="644"/>
      <c r="K67" s="644"/>
      <c r="L67" s="644"/>
      <c r="M67" s="644"/>
      <c r="N67" s="644"/>
      <c r="O67" s="644"/>
      <c r="P67" s="644"/>
      <c r="Q67" s="644"/>
      <c r="R67" s="644"/>
      <c r="S67" s="644"/>
      <c r="T67" s="644"/>
    </row>
    <row r="68" spans="4:20" x14ac:dyDescent="0.25">
      <c r="D68" s="644"/>
      <c r="E68" s="644"/>
      <c r="F68" s="644"/>
      <c r="G68" s="644"/>
      <c r="H68" s="644"/>
      <c r="I68" s="644"/>
      <c r="J68" s="644"/>
      <c r="K68" s="644"/>
      <c r="L68" s="644"/>
      <c r="M68" s="644"/>
      <c r="N68" s="644"/>
      <c r="O68" s="644"/>
      <c r="P68" s="644"/>
      <c r="Q68" s="644"/>
      <c r="R68" s="644"/>
      <c r="S68" s="644"/>
      <c r="T68" s="644"/>
    </row>
  </sheetData>
  <mergeCells count="16">
    <mergeCell ref="B2:T2"/>
    <mergeCell ref="B3:T3"/>
    <mergeCell ref="B5:B7"/>
    <mergeCell ref="D5:D7"/>
    <mergeCell ref="F5:T5"/>
    <mergeCell ref="F6:F7"/>
    <mergeCell ref="G6:G7"/>
    <mergeCell ref="H6:H7"/>
    <mergeCell ref="J6:J7"/>
    <mergeCell ref="L6:L7"/>
    <mergeCell ref="N6:N7"/>
    <mergeCell ref="P6:P7"/>
    <mergeCell ref="R6:R7"/>
    <mergeCell ref="T6:T7"/>
    <mergeCell ref="C8:D8"/>
    <mergeCell ref="F8:R8"/>
  </mergeCells>
  <printOptions horizontalCentered="1"/>
  <pageMargins left="0.57999999999999996" right="0.74803149606299213" top="1.6" bottom="0.98425196850393704" header="0.89" footer="0.51181102362204722"/>
  <pageSetup paperSize="9" scale="6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B1:F15"/>
  <sheetViews>
    <sheetView showGridLines="0" rightToLeft="1" workbookViewId="0"/>
  </sheetViews>
  <sheetFormatPr defaultColWidth="8.125" defaultRowHeight="15" x14ac:dyDescent="0.25"/>
  <cols>
    <col min="1" max="1" width="2.375" style="53" customWidth="1"/>
    <col min="2" max="2" width="16.625" style="53" bestFit="1" customWidth="1"/>
    <col min="3" max="3" width="61.25" style="53" customWidth="1"/>
    <col min="4" max="4" width="15.875" style="53" customWidth="1"/>
    <col min="5" max="5" width="12.375" style="53" customWidth="1"/>
    <col min="6" max="6" width="27.125" style="53" customWidth="1"/>
    <col min="7" max="16384" width="8.125" style="53"/>
  </cols>
  <sheetData>
    <row r="1" spans="2:6" ht="9.9499999999999993" customHeight="1" x14ac:dyDescent="0.25"/>
    <row r="2" spans="2:6" s="184" customFormat="1" ht="18.75" x14ac:dyDescent="0.3">
      <c r="B2" s="775" t="s">
        <v>382</v>
      </c>
      <c r="C2" s="775"/>
      <c r="D2" s="775"/>
      <c r="E2" s="775"/>
      <c r="F2" s="775"/>
    </row>
    <row r="3" spans="2:6" s="139" customFormat="1" x14ac:dyDescent="0.25"/>
    <row r="4" spans="2:6" s="141" customFormat="1" x14ac:dyDescent="0.25">
      <c r="B4" s="191" t="s">
        <v>122</v>
      </c>
      <c r="C4" s="191" t="s">
        <v>123</v>
      </c>
      <c r="D4" s="192" t="s">
        <v>124</v>
      </c>
      <c r="E4" s="192" t="s">
        <v>125</v>
      </c>
      <c r="F4" s="191" t="s">
        <v>126</v>
      </c>
    </row>
    <row r="5" spans="2:6" ht="30" customHeight="1" x14ac:dyDescent="0.25">
      <c r="B5" s="193" t="s">
        <v>206</v>
      </c>
      <c r="C5" s="193" t="s">
        <v>383</v>
      </c>
      <c r="D5" s="194" t="s">
        <v>174</v>
      </c>
      <c r="E5" s="195" t="s">
        <v>130</v>
      </c>
      <c r="F5" s="196" t="s">
        <v>225</v>
      </c>
    </row>
    <row r="6" spans="2:6" ht="30" customHeight="1" x14ac:dyDescent="0.25">
      <c r="B6" s="193" t="s">
        <v>313</v>
      </c>
      <c r="C6" s="193" t="s">
        <v>384</v>
      </c>
      <c r="D6" s="194" t="s">
        <v>174</v>
      </c>
      <c r="E6" s="197" t="s">
        <v>130</v>
      </c>
      <c r="F6" s="198" t="s">
        <v>225</v>
      </c>
    </row>
    <row r="7" spans="2:6" s="148" customFormat="1" ht="30" customHeight="1" x14ac:dyDescent="0.25">
      <c r="B7" s="193" t="s">
        <v>316</v>
      </c>
      <c r="C7" s="143" t="s">
        <v>385</v>
      </c>
      <c r="D7" s="194" t="s">
        <v>318</v>
      </c>
      <c r="E7" s="199" t="s">
        <v>130</v>
      </c>
      <c r="F7" s="645" t="s">
        <v>319</v>
      </c>
    </row>
    <row r="8" spans="2:6" s="148" customFormat="1" ht="30" customHeight="1" x14ac:dyDescent="0.25">
      <c r="B8" s="193" t="s">
        <v>253</v>
      </c>
      <c r="C8" s="143" t="s">
        <v>386</v>
      </c>
      <c r="D8" s="194" t="s">
        <v>318</v>
      </c>
      <c r="E8" s="199" t="s">
        <v>130</v>
      </c>
      <c r="F8" s="155" t="s">
        <v>277</v>
      </c>
    </row>
    <row r="9" spans="2:6" s="148" customFormat="1" ht="30" customHeight="1" x14ac:dyDescent="0.25">
      <c r="B9" s="193" t="s">
        <v>372</v>
      </c>
      <c r="C9" s="143" t="s">
        <v>387</v>
      </c>
      <c r="D9" s="194" t="s">
        <v>318</v>
      </c>
      <c r="E9" s="199" t="s">
        <v>130</v>
      </c>
      <c r="F9" s="146" t="s">
        <v>326</v>
      </c>
    </row>
    <row r="10" spans="2:6" s="138" customFormat="1" ht="30" customHeight="1" x14ac:dyDescent="0.25">
      <c r="B10" s="193" t="s">
        <v>388</v>
      </c>
      <c r="C10" s="143" t="s">
        <v>389</v>
      </c>
      <c r="D10" s="194" t="s">
        <v>318</v>
      </c>
      <c r="E10" s="199" t="s">
        <v>130</v>
      </c>
      <c r="F10" s="146" t="s">
        <v>326</v>
      </c>
    </row>
    <row r="11" spans="2:6" s="138" customFormat="1" ht="30" customHeight="1" x14ac:dyDescent="0.25">
      <c r="B11" s="193" t="s">
        <v>374</v>
      </c>
      <c r="C11" s="143" t="s">
        <v>390</v>
      </c>
      <c r="D11" s="194" t="s">
        <v>318</v>
      </c>
      <c r="E11" s="199" t="s">
        <v>130</v>
      </c>
      <c r="F11" s="146" t="s">
        <v>391</v>
      </c>
    </row>
    <row r="12" spans="2:6" s="138" customFormat="1" ht="30" customHeight="1" x14ac:dyDescent="0.25">
      <c r="B12" s="193" t="s">
        <v>366</v>
      </c>
      <c r="C12" s="143" t="s">
        <v>392</v>
      </c>
      <c r="D12" s="194" t="s">
        <v>318</v>
      </c>
      <c r="E12" s="199" t="s">
        <v>130</v>
      </c>
      <c r="F12" s="146" t="s">
        <v>138</v>
      </c>
    </row>
    <row r="13" spans="2:6" s="138" customFormat="1" ht="30" customHeight="1" x14ac:dyDescent="0.25">
      <c r="B13" s="193" t="s">
        <v>376</v>
      </c>
      <c r="C13" s="143" t="s">
        <v>393</v>
      </c>
      <c r="D13" s="200" t="s">
        <v>318</v>
      </c>
      <c r="E13" s="199" t="s">
        <v>331</v>
      </c>
      <c r="F13" s="146" t="s">
        <v>144</v>
      </c>
    </row>
    <row r="15" spans="2:6" x14ac:dyDescent="0.25">
      <c r="C15" s="576"/>
      <c r="D15" s="576"/>
      <c r="E15" s="576"/>
      <c r="F15" s="576"/>
    </row>
  </sheetData>
  <mergeCells count="1">
    <mergeCell ref="B2:F2"/>
  </mergeCells>
  <printOptions horizontalCentered="1"/>
  <pageMargins left="0.74803149606299213" right="0.74803149606299213" top="1.38"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B2:P56"/>
  <sheetViews>
    <sheetView showGridLines="0" rightToLeft="1" zoomScaleNormal="100" workbookViewId="0"/>
  </sheetViews>
  <sheetFormatPr defaultColWidth="8.375" defaultRowHeight="12.75" x14ac:dyDescent="0.2"/>
  <cols>
    <col min="1" max="1" width="2.375" style="570" customWidth="1"/>
    <col min="2" max="2" width="9.375" style="584" customWidth="1"/>
    <col min="3" max="3" width="2.375" style="584" customWidth="1"/>
    <col min="4" max="4" width="9.375" style="584" customWidth="1"/>
    <col min="5" max="9" width="9.375" style="570" customWidth="1"/>
    <col min="10" max="10" width="2.375" style="570" customWidth="1"/>
    <col min="11" max="15" width="9.375" style="570" customWidth="1"/>
    <col min="16" max="16384" width="8.375" style="570"/>
  </cols>
  <sheetData>
    <row r="2" spans="2:16" s="565" customFormat="1" ht="18.75" x14ac:dyDescent="0.3">
      <c r="B2" s="771" t="s">
        <v>91</v>
      </c>
      <c r="C2" s="771"/>
      <c r="D2" s="771"/>
      <c r="E2" s="771"/>
      <c r="F2" s="771"/>
      <c r="G2" s="771"/>
      <c r="H2" s="771"/>
      <c r="I2" s="771"/>
      <c r="J2" s="771"/>
      <c r="K2" s="771"/>
      <c r="L2" s="771"/>
      <c r="M2" s="771"/>
      <c r="N2" s="771"/>
      <c r="O2" s="771"/>
    </row>
    <row r="3" spans="2:16" s="565" customFormat="1" ht="18.75" x14ac:dyDescent="0.3">
      <c r="B3" s="772" t="s">
        <v>92</v>
      </c>
      <c r="C3" s="772"/>
      <c r="D3" s="772"/>
      <c r="E3" s="772"/>
      <c r="F3" s="772"/>
      <c r="G3" s="772"/>
      <c r="H3" s="772"/>
      <c r="I3" s="772"/>
      <c r="J3" s="772"/>
      <c r="K3" s="772"/>
      <c r="L3" s="772"/>
      <c r="M3" s="772"/>
      <c r="N3" s="772"/>
      <c r="O3" s="772"/>
    </row>
    <row r="4" spans="2:16" s="565" customFormat="1" ht="18.75" x14ac:dyDescent="0.3">
      <c r="B4" s="566"/>
      <c r="C4" s="566"/>
      <c r="D4" s="566"/>
      <c r="E4" s="566"/>
      <c r="F4" s="566"/>
      <c r="G4" s="566"/>
      <c r="H4" s="566"/>
      <c r="I4" s="566"/>
      <c r="J4" s="566"/>
      <c r="K4" s="566"/>
      <c r="L4" s="566"/>
      <c r="M4" s="566"/>
      <c r="N4" s="566"/>
      <c r="O4" s="566"/>
    </row>
    <row r="5" spans="2:16" ht="15" x14ac:dyDescent="0.2">
      <c r="B5" s="567"/>
      <c r="C5" s="567"/>
      <c r="D5" s="768" t="s">
        <v>93</v>
      </c>
      <c r="E5" s="768"/>
      <c r="F5" s="768"/>
      <c r="G5" s="768"/>
      <c r="H5" s="768"/>
      <c r="I5" s="768"/>
      <c r="J5" s="568"/>
      <c r="K5" s="768" t="s">
        <v>94</v>
      </c>
      <c r="L5" s="768"/>
      <c r="M5" s="768"/>
      <c r="N5" s="768"/>
      <c r="O5" s="768"/>
      <c r="P5" s="569"/>
    </row>
    <row r="6" spans="2:16" ht="15" x14ac:dyDescent="0.2">
      <c r="B6" s="773" t="s">
        <v>95</v>
      </c>
      <c r="C6" s="567"/>
      <c r="D6" s="767" t="s">
        <v>96</v>
      </c>
      <c r="E6" s="767" t="s">
        <v>97</v>
      </c>
      <c r="F6" s="767" t="s">
        <v>98</v>
      </c>
      <c r="G6" s="767" t="s">
        <v>99</v>
      </c>
      <c r="H6" s="769" t="s">
        <v>100</v>
      </c>
      <c r="I6" s="769"/>
      <c r="J6" s="567"/>
      <c r="K6" s="767" t="s">
        <v>101</v>
      </c>
      <c r="L6" s="767" t="s">
        <v>102</v>
      </c>
      <c r="M6" s="767" t="s">
        <v>103</v>
      </c>
      <c r="N6" s="769" t="s">
        <v>104</v>
      </c>
      <c r="O6" s="769"/>
      <c r="P6" s="569"/>
    </row>
    <row r="7" spans="2:16" ht="15" x14ac:dyDescent="0.2">
      <c r="B7" s="768"/>
      <c r="C7" s="567"/>
      <c r="D7" s="774"/>
      <c r="E7" s="774"/>
      <c r="F7" s="774"/>
      <c r="G7" s="768"/>
      <c r="H7" s="571" t="s">
        <v>105</v>
      </c>
      <c r="I7" s="571" t="s">
        <v>106</v>
      </c>
      <c r="J7" s="567"/>
      <c r="K7" s="768"/>
      <c r="L7" s="768"/>
      <c r="M7" s="768"/>
      <c r="N7" s="571" t="s">
        <v>105</v>
      </c>
      <c r="O7" s="571" t="s">
        <v>106</v>
      </c>
      <c r="P7" s="569"/>
    </row>
    <row r="8" spans="2:16" ht="15" x14ac:dyDescent="0.2">
      <c r="B8" s="568"/>
      <c r="C8" s="568"/>
      <c r="D8" s="770" t="s">
        <v>107</v>
      </c>
      <c r="E8" s="770"/>
      <c r="F8" s="770"/>
      <c r="G8" s="770"/>
      <c r="H8" s="770"/>
      <c r="I8" s="770"/>
      <c r="J8" s="572"/>
      <c r="K8" s="572"/>
      <c r="L8" s="572"/>
      <c r="M8" s="572" t="s">
        <v>108</v>
      </c>
      <c r="N8" s="572"/>
      <c r="O8" s="568"/>
      <c r="P8" s="569"/>
    </row>
    <row r="9" spans="2:16" ht="15" x14ac:dyDescent="0.25">
      <c r="B9" s="10">
        <v>2018</v>
      </c>
      <c r="C9" s="10"/>
      <c r="D9" s="573">
        <v>3672.3</v>
      </c>
      <c r="E9" s="573">
        <v>1354.73</v>
      </c>
      <c r="F9" s="573">
        <v>1037.3</v>
      </c>
      <c r="G9" s="573">
        <v>448.99</v>
      </c>
      <c r="H9" s="573">
        <v>499.59</v>
      </c>
      <c r="I9" s="573">
        <v>331.68</v>
      </c>
      <c r="J9" s="573"/>
      <c r="K9" s="573">
        <v>36.89</v>
      </c>
      <c r="L9" s="573">
        <v>28.25</v>
      </c>
      <c r="M9" s="573">
        <v>12.23</v>
      </c>
      <c r="N9" s="573">
        <v>13.6</v>
      </c>
      <c r="O9" s="573">
        <v>9.0299999999999994</v>
      </c>
      <c r="P9" s="574"/>
    </row>
    <row r="10" spans="2:16" ht="15" x14ac:dyDescent="0.25">
      <c r="B10" s="10">
        <v>2019</v>
      </c>
      <c r="C10" s="10"/>
      <c r="D10" s="573">
        <v>4083.29</v>
      </c>
      <c r="E10" s="573">
        <v>1487.77</v>
      </c>
      <c r="F10" s="573">
        <v>1149.6500000000001</v>
      </c>
      <c r="G10" s="573">
        <v>447.61</v>
      </c>
      <c r="H10" s="573">
        <v>614.38</v>
      </c>
      <c r="I10" s="573">
        <v>383.87</v>
      </c>
      <c r="J10" s="573"/>
      <c r="K10" s="573">
        <v>36.44</v>
      </c>
      <c r="L10" s="573">
        <v>28.15</v>
      </c>
      <c r="M10" s="573">
        <v>10.96</v>
      </c>
      <c r="N10" s="573">
        <v>15.05</v>
      </c>
      <c r="O10" s="573">
        <v>9.4</v>
      </c>
      <c r="P10" s="569"/>
    </row>
    <row r="11" spans="2:16" ht="15" x14ac:dyDescent="0.25">
      <c r="B11" s="11">
        <v>2020</v>
      </c>
      <c r="C11" s="10"/>
      <c r="D11" s="573">
        <v>4403.6499999999996</v>
      </c>
      <c r="E11" s="573">
        <v>1665.66</v>
      </c>
      <c r="F11" s="573">
        <v>1145.99</v>
      </c>
      <c r="G11" s="573">
        <v>477.17</v>
      </c>
      <c r="H11" s="573">
        <v>613.12</v>
      </c>
      <c r="I11" s="573">
        <v>501.72</v>
      </c>
      <c r="J11" s="573"/>
      <c r="K11" s="573">
        <v>37.82</v>
      </c>
      <c r="L11" s="573">
        <v>26.02</v>
      </c>
      <c r="M11" s="573">
        <v>10.84</v>
      </c>
      <c r="N11" s="573">
        <v>13.92</v>
      </c>
      <c r="O11" s="573">
        <v>11.39</v>
      </c>
      <c r="P11" s="569"/>
    </row>
    <row r="12" spans="2:16" ht="15" x14ac:dyDescent="0.25">
      <c r="B12" s="11">
        <v>2021</v>
      </c>
      <c r="C12" s="11"/>
      <c r="D12" s="573">
        <v>5049.9799999999996</v>
      </c>
      <c r="E12" s="573">
        <v>1838.88</v>
      </c>
      <c r="F12" s="573">
        <v>1263.8</v>
      </c>
      <c r="G12" s="573">
        <v>527.92999999999995</v>
      </c>
      <c r="H12" s="573">
        <v>822.15</v>
      </c>
      <c r="I12" s="573">
        <v>597.22</v>
      </c>
      <c r="J12" s="573"/>
      <c r="K12" s="573">
        <v>36.409999999999997</v>
      </c>
      <c r="L12" s="573">
        <v>25.03</v>
      </c>
      <c r="M12" s="573">
        <v>10.45</v>
      </c>
      <c r="N12" s="573">
        <v>16.28</v>
      </c>
      <c r="O12" s="573">
        <v>11.83</v>
      </c>
      <c r="P12" s="569"/>
    </row>
    <row r="13" spans="2:16" ht="15" x14ac:dyDescent="0.25">
      <c r="B13" s="11">
        <v>2022</v>
      </c>
      <c r="C13" s="11"/>
      <c r="D13" s="573">
        <v>4873.95</v>
      </c>
      <c r="E13" s="573">
        <v>1921.19</v>
      </c>
      <c r="F13" s="573">
        <v>1216.18</v>
      </c>
      <c r="G13" s="573">
        <v>576.46</v>
      </c>
      <c r="H13" s="573">
        <v>677.21</v>
      </c>
      <c r="I13" s="573">
        <v>482.92</v>
      </c>
      <c r="J13" s="573"/>
      <c r="K13" s="573">
        <v>39.42</v>
      </c>
      <c r="L13" s="573">
        <v>24.95</v>
      </c>
      <c r="M13" s="573">
        <v>11.83</v>
      </c>
      <c r="N13" s="573">
        <v>13.89</v>
      </c>
      <c r="O13" s="573">
        <v>9.91</v>
      </c>
      <c r="P13" s="569"/>
    </row>
    <row r="14" spans="2:16" ht="15" x14ac:dyDescent="0.25">
      <c r="B14" s="11"/>
      <c r="C14" s="11"/>
      <c r="D14" s="573"/>
      <c r="E14" s="573"/>
      <c r="F14" s="573"/>
      <c r="G14" s="573"/>
      <c r="H14" s="573"/>
      <c r="I14" s="573"/>
      <c r="J14" s="573"/>
      <c r="K14" s="573"/>
      <c r="L14" s="573"/>
      <c r="M14" s="573"/>
      <c r="N14" s="573"/>
      <c r="O14" s="573"/>
      <c r="P14" s="569"/>
    </row>
    <row r="15" spans="2:16" ht="15" x14ac:dyDescent="0.25">
      <c r="B15" s="575">
        <v>2021</v>
      </c>
      <c r="C15" s="575"/>
      <c r="D15" s="573"/>
      <c r="E15" s="573"/>
      <c r="F15" s="573"/>
      <c r="G15" s="573"/>
      <c r="H15" s="573"/>
      <c r="I15" s="573"/>
      <c r="J15" s="573"/>
      <c r="K15" s="573"/>
      <c r="L15" s="573"/>
      <c r="M15" s="573"/>
      <c r="N15" s="573"/>
      <c r="O15" s="573"/>
      <c r="P15" s="569"/>
    </row>
    <row r="16" spans="2:16" ht="15" x14ac:dyDescent="0.25">
      <c r="B16" s="576" t="s">
        <v>109</v>
      </c>
      <c r="C16" s="576"/>
      <c r="D16" s="573">
        <v>4431.93</v>
      </c>
      <c r="E16" s="573">
        <v>1654.45</v>
      </c>
      <c r="F16" s="573">
        <v>1150.5</v>
      </c>
      <c r="G16" s="573">
        <v>498.69</v>
      </c>
      <c r="H16" s="573">
        <v>601.34</v>
      </c>
      <c r="I16" s="573">
        <v>526.94000000000005</v>
      </c>
      <c r="J16" s="573"/>
      <c r="K16" s="573">
        <v>37.33</v>
      </c>
      <c r="L16" s="573">
        <v>25.96</v>
      </c>
      <c r="M16" s="573">
        <v>11.25</v>
      </c>
      <c r="N16" s="573">
        <v>13.57</v>
      </c>
      <c r="O16" s="573">
        <v>11.89</v>
      </c>
      <c r="P16" s="569"/>
    </row>
    <row r="17" spans="2:16" ht="15" x14ac:dyDescent="0.25">
      <c r="B17" s="576" t="s">
        <v>110</v>
      </c>
      <c r="C17" s="576"/>
      <c r="D17" s="573">
        <v>4456.3100000000004</v>
      </c>
      <c r="E17" s="573">
        <v>1659.72</v>
      </c>
      <c r="F17" s="573">
        <v>1147.01</v>
      </c>
      <c r="G17" s="573">
        <v>490.31</v>
      </c>
      <c r="H17" s="573">
        <v>602.11</v>
      </c>
      <c r="I17" s="573">
        <v>557.16999999999996</v>
      </c>
      <c r="J17" s="573"/>
      <c r="K17" s="573">
        <v>37.24</v>
      </c>
      <c r="L17" s="573">
        <v>25.74</v>
      </c>
      <c r="M17" s="573">
        <v>11</v>
      </c>
      <c r="N17" s="573">
        <v>13.51</v>
      </c>
      <c r="O17" s="573">
        <v>12.5</v>
      </c>
    </row>
    <row r="18" spans="2:16" ht="15" x14ac:dyDescent="0.25">
      <c r="B18" s="576" t="s">
        <v>111</v>
      </c>
      <c r="C18" s="576"/>
      <c r="D18" s="573">
        <v>4530.8500000000004</v>
      </c>
      <c r="E18" s="573">
        <v>1674.03</v>
      </c>
      <c r="F18" s="573">
        <v>1152.76</v>
      </c>
      <c r="G18" s="573">
        <v>499.46</v>
      </c>
      <c r="H18" s="573">
        <v>631.48</v>
      </c>
      <c r="I18" s="573">
        <v>573.13</v>
      </c>
      <c r="J18" s="573"/>
      <c r="K18" s="573">
        <v>36.950000000000003</v>
      </c>
      <c r="L18" s="573">
        <v>25.44</v>
      </c>
      <c r="M18" s="573">
        <v>11.02</v>
      </c>
      <c r="N18" s="573">
        <v>13.94</v>
      </c>
      <c r="O18" s="573">
        <v>12.65</v>
      </c>
      <c r="P18" s="569"/>
    </row>
    <row r="19" spans="2:16" ht="15" x14ac:dyDescent="0.25">
      <c r="B19" s="576" t="s">
        <v>112</v>
      </c>
      <c r="C19" s="576"/>
      <c r="D19" s="573">
        <v>4592.29</v>
      </c>
      <c r="E19" s="573">
        <v>1683.74</v>
      </c>
      <c r="F19" s="573">
        <v>1163.23</v>
      </c>
      <c r="G19" s="573">
        <v>501.71</v>
      </c>
      <c r="H19" s="573">
        <v>659.98</v>
      </c>
      <c r="I19" s="573">
        <v>583.63</v>
      </c>
      <c r="J19" s="573"/>
      <c r="K19" s="573">
        <v>36.659999999999997</v>
      </c>
      <c r="L19" s="573">
        <v>25.33</v>
      </c>
      <c r="M19" s="573">
        <v>10.93</v>
      </c>
      <c r="N19" s="573">
        <v>14.37</v>
      </c>
      <c r="O19" s="573">
        <v>12.71</v>
      </c>
      <c r="P19" s="569"/>
    </row>
    <row r="20" spans="2:16" ht="15" x14ac:dyDescent="0.25">
      <c r="B20" s="576" t="s">
        <v>113</v>
      </c>
      <c r="C20" s="576"/>
      <c r="D20" s="573">
        <v>4661.45</v>
      </c>
      <c r="E20" s="573">
        <v>1692.29</v>
      </c>
      <c r="F20" s="573">
        <v>1180.06</v>
      </c>
      <c r="G20" s="573">
        <v>505.01</v>
      </c>
      <c r="H20" s="573">
        <v>692.23</v>
      </c>
      <c r="I20" s="573">
        <v>591.86</v>
      </c>
      <c r="J20" s="573"/>
      <c r="K20" s="573">
        <v>36.299999999999997</v>
      </c>
      <c r="L20" s="573">
        <v>25.32</v>
      </c>
      <c r="M20" s="573">
        <v>10.83</v>
      </c>
      <c r="N20" s="573">
        <v>14.85</v>
      </c>
      <c r="O20" s="573">
        <v>12.7</v>
      </c>
      <c r="P20" s="569"/>
    </row>
    <row r="21" spans="2:16" ht="15" x14ac:dyDescent="0.25">
      <c r="B21" s="576" t="s">
        <v>114</v>
      </c>
      <c r="C21" s="576"/>
      <c r="D21" s="573">
        <v>4726.8500000000004</v>
      </c>
      <c r="E21" s="573">
        <v>1723.23</v>
      </c>
      <c r="F21" s="573">
        <v>1188.24</v>
      </c>
      <c r="G21" s="573">
        <v>513.12</v>
      </c>
      <c r="H21" s="573">
        <v>697.95</v>
      </c>
      <c r="I21" s="573">
        <v>604.29</v>
      </c>
      <c r="J21" s="573"/>
      <c r="K21" s="573">
        <v>36.46</v>
      </c>
      <c r="L21" s="573">
        <v>25.14</v>
      </c>
      <c r="M21" s="573">
        <v>10.86</v>
      </c>
      <c r="N21" s="573">
        <v>14.77</v>
      </c>
      <c r="O21" s="573">
        <v>12.78</v>
      </c>
      <c r="P21" s="569"/>
    </row>
    <row r="22" spans="2:16" ht="15" x14ac:dyDescent="0.25">
      <c r="B22" s="576" t="s">
        <v>115</v>
      </c>
      <c r="C22" s="576"/>
      <c r="D22" s="573">
        <v>4747.66</v>
      </c>
      <c r="E22" s="573">
        <v>1755.78</v>
      </c>
      <c r="F22" s="573">
        <v>1184.74</v>
      </c>
      <c r="G22" s="573">
        <v>513.22</v>
      </c>
      <c r="H22" s="573">
        <v>696.88</v>
      </c>
      <c r="I22" s="573">
        <v>597.03</v>
      </c>
      <c r="J22" s="573"/>
      <c r="K22" s="573">
        <v>36.979999999999997</v>
      </c>
      <c r="L22" s="573">
        <v>24.95</v>
      </c>
      <c r="M22" s="573">
        <v>10.81</v>
      </c>
      <c r="N22" s="573">
        <v>14.68</v>
      </c>
      <c r="O22" s="573">
        <v>12.58</v>
      </c>
      <c r="P22" s="569"/>
    </row>
    <row r="23" spans="2:16" ht="15" x14ac:dyDescent="0.25">
      <c r="B23" s="576" t="s">
        <v>116</v>
      </c>
      <c r="C23" s="576"/>
      <c r="D23" s="573">
        <v>4811.57</v>
      </c>
      <c r="E23" s="573">
        <v>1767.27</v>
      </c>
      <c r="F23" s="573">
        <v>1202.43</v>
      </c>
      <c r="G23" s="573">
        <v>509.31</v>
      </c>
      <c r="H23" s="573">
        <v>720.84</v>
      </c>
      <c r="I23" s="573">
        <v>611.71</v>
      </c>
      <c r="J23" s="573"/>
      <c r="K23" s="573">
        <v>36.729999999999997</v>
      </c>
      <c r="L23" s="573">
        <v>24.99</v>
      </c>
      <c r="M23" s="573">
        <v>10.59</v>
      </c>
      <c r="N23" s="573">
        <v>14.98</v>
      </c>
      <c r="O23" s="573">
        <v>12.71</v>
      </c>
      <c r="P23" s="569"/>
    </row>
    <row r="24" spans="2:16" ht="15" x14ac:dyDescent="0.25">
      <c r="B24" s="576" t="s">
        <v>117</v>
      </c>
      <c r="C24" s="576"/>
      <c r="D24" s="573">
        <v>4831.53</v>
      </c>
      <c r="E24" s="573">
        <v>1778.38</v>
      </c>
      <c r="F24" s="573">
        <v>1206.1099999999999</v>
      </c>
      <c r="G24" s="573">
        <v>513.13</v>
      </c>
      <c r="H24" s="573">
        <v>734.22</v>
      </c>
      <c r="I24" s="573">
        <v>599.67999999999995</v>
      </c>
      <c r="J24" s="573"/>
      <c r="K24" s="573">
        <v>36.81</v>
      </c>
      <c r="L24" s="573">
        <v>24.96</v>
      </c>
      <c r="M24" s="573">
        <v>10.62</v>
      </c>
      <c r="N24" s="573">
        <v>15.2</v>
      </c>
      <c r="O24" s="573">
        <v>12.41</v>
      </c>
      <c r="P24" s="569"/>
    </row>
    <row r="25" spans="2:16" ht="15" x14ac:dyDescent="0.25">
      <c r="B25" s="577" t="s">
        <v>118</v>
      </c>
      <c r="C25" s="577"/>
      <c r="D25" s="573">
        <v>4918.57</v>
      </c>
      <c r="E25" s="573">
        <v>1782.59</v>
      </c>
      <c r="F25" s="573">
        <v>1235.97</v>
      </c>
      <c r="G25" s="573">
        <v>511.73</v>
      </c>
      <c r="H25" s="573">
        <v>769.5</v>
      </c>
      <c r="I25" s="573">
        <v>618.77</v>
      </c>
      <c r="J25" s="573"/>
      <c r="K25" s="573">
        <v>36.24</v>
      </c>
      <c r="L25" s="573">
        <v>25.13</v>
      </c>
      <c r="M25" s="573">
        <v>10.4</v>
      </c>
      <c r="N25" s="573">
        <v>15.64</v>
      </c>
      <c r="O25" s="573">
        <v>12.58</v>
      </c>
      <c r="P25" s="569"/>
    </row>
    <row r="26" spans="2:16" ht="15" x14ac:dyDescent="0.25">
      <c r="B26" s="577" t="s">
        <v>119</v>
      </c>
      <c r="C26" s="577"/>
      <c r="D26" s="573">
        <v>4955.07</v>
      </c>
      <c r="E26" s="573">
        <v>1799.95</v>
      </c>
      <c r="F26" s="573">
        <v>1254.1400000000001</v>
      </c>
      <c r="G26" s="573">
        <v>516.58000000000004</v>
      </c>
      <c r="H26" s="573">
        <v>778.49</v>
      </c>
      <c r="I26" s="573">
        <v>605.91</v>
      </c>
      <c r="J26" s="573"/>
      <c r="K26" s="573">
        <v>36.33</v>
      </c>
      <c r="L26" s="573">
        <v>25.31</v>
      </c>
      <c r="M26" s="573">
        <v>10.43</v>
      </c>
      <c r="N26" s="573">
        <v>15.71</v>
      </c>
      <c r="O26" s="573">
        <v>12.23</v>
      </c>
      <c r="P26" s="569"/>
    </row>
    <row r="27" spans="2:16" ht="15" x14ac:dyDescent="0.25">
      <c r="B27" s="578" t="s">
        <v>120</v>
      </c>
      <c r="C27" s="578"/>
      <c r="D27" s="573">
        <v>5049.9799999999996</v>
      </c>
      <c r="E27" s="573">
        <v>1838.88</v>
      </c>
      <c r="F27" s="573">
        <v>1263.8</v>
      </c>
      <c r="G27" s="573">
        <v>527.92999999999995</v>
      </c>
      <c r="H27" s="573">
        <v>822.15</v>
      </c>
      <c r="I27" s="573">
        <v>597.22</v>
      </c>
      <c r="J27" s="573"/>
      <c r="K27" s="573">
        <v>36.409999999999997</v>
      </c>
      <c r="L27" s="573">
        <v>25.03</v>
      </c>
      <c r="M27" s="573">
        <v>10.45</v>
      </c>
      <c r="N27" s="573">
        <v>16.28</v>
      </c>
      <c r="O27" s="573">
        <v>11.83</v>
      </c>
      <c r="P27" s="569"/>
    </row>
    <row r="28" spans="2:16" ht="15" x14ac:dyDescent="0.25">
      <c r="B28" s="575">
        <v>2022</v>
      </c>
      <c r="C28" s="575"/>
      <c r="D28" s="573"/>
      <c r="E28" s="573"/>
      <c r="F28" s="573"/>
      <c r="G28" s="573"/>
      <c r="H28" s="573"/>
      <c r="I28" s="573"/>
      <c r="J28" s="573"/>
      <c r="K28" s="573"/>
      <c r="L28" s="573"/>
      <c r="M28" s="573"/>
      <c r="N28" s="573"/>
      <c r="O28" s="573"/>
      <c r="P28" s="569"/>
    </row>
    <row r="29" spans="2:16" ht="15" x14ac:dyDescent="0.25">
      <c r="B29" s="576" t="s">
        <v>109</v>
      </c>
      <c r="C29" s="576"/>
      <c r="D29" s="573">
        <v>4979.92</v>
      </c>
      <c r="E29" s="573">
        <v>1820.31</v>
      </c>
      <c r="F29" s="573">
        <v>1246.1199999999999</v>
      </c>
      <c r="G29" s="573">
        <v>523.89</v>
      </c>
      <c r="H29" s="573">
        <v>815.71</v>
      </c>
      <c r="I29" s="573">
        <v>573.9</v>
      </c>
      <c r="J29" s="573"/>
      <c r="K29" s="573">
        <v>36.549999999999997</v>
      </c>
      <c r="L29" s="573">
        <v>25.02</v>
      </c>
      <c r="M29" s="573">
        <v>10.52</v>
      </c>
      <c r="N29" s="573">
        <v>16.38</v>
      </c>
      <c r="O29" s="573">
        <v>11.52</v>
      </c>
      <c r="P29" s="569"/>
    </row>
    <row r="30" spans="2:16" ht="15" x14ac:dyDescent="0.25">
      <c r="B30" s="576" t="s">
        <v>110</v>
      </c>
      <c r="C30" s="576"/>
      <c r="D30" s="573">
        <v>4951.25</v>
      </c>
      <c r="E30" s="573">
        <v>1827.88</v>
      </c>
      <c r="F30" s="573">
        <v>1228.42</v>
      </c>
      <c r="G30" s="573">
        <v>525.67999999999995</v>
      </c>
      <c r="H30" s="573">
        <v>804.73</v>
      </c>
      <c r="I30" s="573">
        <v>564.54</v>
      </c>
      <c r="J30" s="573"/>
      <c r="K30" s="573">
        <v>36.92</v>
      </c>
      <c r="L30" s="573">
        <v>24.81</v>
      </c>
      <c r="M30" s="573">
        <v>10.62</v>
      </c>
      <c r="N30" s="573">
        <v>16.25</v>
      </c>
      <c r="O30" s="573">
        <v>11.4</v>
      </c>
      <c r="P30" s="569"/>
    </row>
    <row r="31" spans="2:16" ht="15" x14ac:dyDescent="0.25">
      <c r="B31" s="576" t="s">
        <v>111</v>
      </c>
      <c r="C31" s="576"/>
      <c r="D31" s="573">
        <v>4992.8</v>
      </c>
      <c r="E31" s="573">
        <v>1833.04</v>
      </c>
      <c r="F31" s="573">
        <v>1242.22</v>
      </c>
      <c r="G31" s="573">
        <v>518.01</v>
      </c>
      <c r="H31" s="573">
        <v>833.84</v>
      </c>
      <c r="I31" s="573">
        <v>565.69000000000005</v>
      </c>
      <c r="J31" s="573"/>
      <c r="K31" s="573">
        <v>36.71</v>
      </c>
      <c r="L31" s="573">
        <v>24.88</v>
      </c>
      <c r="M31" s="573">
        <v>10.38</v>
      </c>
      <c r="N31" s="573">
        <v>16.7</v>
      </c>
      <c r="O31" s="573">
        <v>11.33</v>
      </c>
      <c r="P31" s="569"/>
    </row>
    <row r="32" spans="2:16" ht="15" x14ac:dyDescent="0.25">
      <c r="B32" s="576" t="s">
        <v>112</v>
      </c>
      <c r="C32" s="576"/>
      <c r="D32" s="573">
        <v>4984.5</v>
      </c>
      <c r="E32" s="573">
        <v>1844.29</v>
      </c>
      <c r="F32" s="573">
        <v>1248.3800000000001</v>
      </c>
      <c r="G32" s="573">
        <v>515.71</v>
      </c>
      <c r="H32" s="573">
        <v>837.23</v>
      </c>
      <c r="I32" s="573">
        <v>538.89</v>
      </c>
      <c r="J32" s="573"/>
      <c r="K32" s="573">
        <v>37</v>
      </c>
      <c r="L32" s="573">
        <v>25.05</v>
      </c>
      <c r="M32" s="573">
        <v>10.35</v>
      </c>
      <c r="N32" s="573">
        <v>16.8</v>
      </c>
      <c r="O32" s="573">
        <v>10.81</v>
      </c>
      <c r="P32" s="569"/>
    </row>
    <row r="33" spans="2:16" ht="15" x14ac:dyDescent="0.25">
      <c r="B33" s="576" t="s">
        <v>113</v>
      </c>
      <c r="C33" s="576"/>
      <c r="D33" s="573">
        <v>4881.21</v>
      </c>
      <c r="E33" s="573">
        <v>1842.6</v>
      </c>
      <c r="F33" s="573">
        <v>1210.74</v>
      </c>
      <c r="G33" s="573">
        <v>534.03</v>
      </c>
      <c r="H33" s="573">
        <v>763.81</v>
      </c>
      <c r="I33" s="573">
        <v>530.03</v>
      </c>
      <c r="J33" s="573"/>
      <c r="K33" s="573">
        <v>37.75</v>
      </c>
      <c r="L33" s="573">
        <v>24.8</v>
      </c>
      <c r="M33" s="573">
        <v>10.94</v>
      </c>
      <c r="N33" s="573">
        <v>15.65</v>
      </c>
      <c r="O33" s="573">
        <v>10.86</v>
      </c>
      <c r="P33" s="569"/>
    </row>
    <row r="34" spans="2:16" ht="15" x14ac:dyDescent="0.25">
      <c r="B34" s="576" t="s">
        <v>114</v>
      </c>
      <c r="C34" s="576"/>
      <c r="D34" s="573">
        <v>4829.79</v>
      </c>
      <c r="E34" s="573">
        <v>1850.32</v>
      </c>
      <c r="F34" s="573">
        <v>1204.6400000000001</v>
      </c>
      <c r="G34" s="573">
        <v>543.57000000000005</v>
      </c>
      <c r="H34" s="573">
        <v>728.78</v>
      </c>
      <c r="I34" s="573">
        <v>502.48</v>
      </c>
      <c r="J34" s="573"/>
      <c r="K34" s="573">
        <v>38.31</v>
      </c>
      <c r="L34" s="573">
        <v>24.94</v>
      </c>
      <c r="M34" s="573">
        <v>11.25</v>
      </c>
      <c r="N34" s="573">
        <v>15.09</v>
      </c>
      <c r="O34" s="573">
        <v>10.4</v>
      </c>
      <c r="P34" s="569"/>
    </row>
    <row r="35" spans="2:16" ht="15" x14ac:dyDescent="0.25">
      <c r="B35" s="576" t="s">
        <v>115</v>
      </c>
      <c r="C35" s="576"/>
      <c r="D35" s="573">
        <v>4936.96</v>
      </c>
      <c r="E35" s="573">
        <v>1864.51</v>
      </c>
      <c r="F35" s="573">
        <v>1225.8599999999999</v>
      </c>
      <c r="G35" s="573">
        <v>539.37</v>
      </c>
      <c r="H35" s="573">
        <v>787.38</v>
      </c>
      <c r="I35" s="573">
        <v>519.85</v>
      </c>
      <c r="J35" s="573"/>
      <c r="K35" s="573">
        <v>37.770000000000003</v>
      </c>
      <c r="L35" s="573">
        <v>24.83</v>
      </c>
      <c r="M35" s="573">
        <v>10.93</v>
      </c>
      <c r="N35" s="573">
        <v>15.95</v>
      </c>
      <c r="O35" s="573">
        <v>10.53</v>
      </c>
      <c r="P35" s="569"/>
    </row>
    <row r="36" spans="2:16" ht="15" x14ac:dyDescent="0.25">
      <c r="B36" s="576" t="s">
        <v>116</v>
      </c>
      <c r="C36" s="576"/>
      <c r="D36" s="573">
        <v>4935.09</v>
      </c>
      <c r="E36" s="573">
        <v>1871.62</v>
      </c>
      <c r="F36" s="573">
        <v>1236.79</v>
      </c>
      <c r="G36" s="573">
        <v>518.71</v>
      </c>
      <c r="H36" s="573">
        <v>814.91</v>
      </c>
      <c r="I36" s="573">
        <v>493.06</v>
      </c>
      <c r="J36" s="573"/>
      <c r="K36" s="573">
        <v>37.92</v>
      </c>
      <c r="L36" s="573">
        <v>25.06</v>
      </c>
      <c r="M36" s="573">
        <v>10.51</v>
      </c>
      <c r="N36" s="573">
        <v>16.510000000000002</v>
      </c>
      <c r="O36" s="573">
        <v>9.99</v>
      </c>
      <c r="P36" s="569"/>
    </row>
    <row r="37" spans="2:16" ht="15" x14ac:dyDescent="0.25">
      <c r="B37" s="576" t="s">
        <v>117</v>
      </c>
      <c r="C37" s="576"/>
      <c r="D37" s="573">
        <v>4817.3999999999996</v>
      </c>
      <c r="E37" s="573">
        <v>1869.02</v>
      </c>
      <c r="F37" s="573">
        <v>1195.26</v>
      </c>
      <c r="G37" s="573">
        <v>554.47</v>
      </c>
      <c r="H37" s="573">
        <v>728.29</v>
      </c>
      <c r="I37" s="573">
        <v>470.35</v>
      </c>
      <c r="J37" s="573"/>
      <c r="K37" s="573">
        <v>38.799999999999997</v>
      </c>
      <c r="L37" s="573">
        <v>24.81</v>
      </c>
      <c r="M37" s="573">
        <v>11.51</v>
      </c>
      <c r="N37" s="573">
        <v>15.12</v>
      </c>
      <c r="O37" s="573">
        <v>9.76</v>
      </c>
      <c r="P37" s="569"/>
    </row>
    <row r="38" spans="2:16" ht="15" x14ac:dyDescent="0.25">
      <c r="B38" s="577" t="s">
        <v>118</v>
      </c>
      <c r="C38" s="577"/>
      <c r="D38" s="573">
        <v>4869.21</v>
      </c>
      <c r="E38" s="573">
        <v>1886.76</v>
      </c>
      <c r="F38" s="573">
        <v>1185.23</v>
      </c>
      <c r="G38" s="573">
        <v>562.32000000000005</v>
      </c>
      <c r="H38" s="573">
        <v>745.74</v>
      </c>
      <c r="I38" s="573">
        <v>489.15</v>
      </c>
      <c r="J38" s="573"/>
      <c r="K38" s="573">
        <v>38.75</v>
      </c>
      <c r="L38" s="573">
        <v>24.34</v>
      </c>
      <c r="M38" s="573">
        <v>11.55</v>
      </c>
      <c r="N38" s="573">
        <v>15.32</v>
      </c>
      <c r="O38" s="573">
        <v>10.050000000000001</v>
      </c>
      <c r="P38" s="569"/>
    </row>
    <row r="39" spans="2:16" ht="15" x14ac:dyDescent="0.25">
      <c r="B39" s="577" t="s">
        <v>119</v>
      </c>
      <c r="C39" s="577"/>
      <c r="D39" s="573">
        <v>4856.49</v>
      </c>
      <c r="E39" s="573">
        <v>1887.04</v>
      </c>
      <c r="F39" s="573">
        <v>1194.49</v>
      </c>
      <c r="G39" s="573">
        <v>562.21</v>
      </c>
      <c r="H39" s="573">
        <v>718.43</v>
      </c>
      <c r="I39" s="573">
        <v>494.32</v>
      </c>
      <c r="J39" s="573"/>
      <c r="K39" s="573">
        <v>38.86</v>
      </c>
      <c r="L39" s="573">
        <v>24.6</v>
      </c>
      <c r="M39" s="573">
        <v>11.58</v>
      </c>
      <c r="N39" s="573">
        <v>14.79</v>
      </c>
      <c r="O39" s="573">
        <v>10.18</v>
      </c>
      <c r="P39" s="569"/>
    </row>
    <row r="40" spans="2:16" ht="15" x14ac:dyDescent="0.25">
      <c r="B40" s="579" t="s">
        <v>120</v>
      </c>
      <c r="C40" s="579"/>
      <c r="D40" s="580">
        <v>4873.95</v>
      </c>
      <c r="E40" s="580">
        <v>1921.19</v>
      </c>
      <c r="F40" s="580">
        <v>1216.18</v>
      </c>
      <c r="G40" s="580">
        <v>576.46</v>
      </c>
      <c r="H40" s="580">
        <v>677.21</v>
      </c>
      <c r="I40" s="580">
        <v>482.92</v>
      </c>
      <c r="J40" s="580"/>
      <c r="K40" s="580">
        <v>39.42</v>
      </c>
      <c r="L40" s="580">
        <v>24.95</v>
      </c>
      <c r="M40" s="580">
        <v>11.83</v>
      </c>
      <c r="N40" s="580">
        <v>13.89</v>
      </c>
      <c r="O40" s="580">
        <v>9.91</v>
      </c>
      <c r="P40" s="569"/>
    </row>
    <row r="41" spans="2:16" s="569" customFormat="1" ht="15" x14ac:dyDescent="0.25">
      <c r="B41" s="581"/>
      <c r="C41" s="581"/>
      <c r="D41" s="581"/>
      <c r="E41" s="582"/>
      <c r="F41" s="582"/>
      <c r="G41" s="582"/>
      <c r="H41" s="582"/>
      <c r="I41" s="582"/>
      <c r="J41" s="582"/>
      <c r="K41" s="582"/>
      <c r="L41" s="582"/>
      <c r="M41" s="582"/>
      <c r="N41" s="582"/>
      <c r="O41" s="582"/>
    </row>
    <row r="42" spans="2:16" s="569" customFormat="1" ht="15" x14ac:dyDescent="0.25">
      <c r="B42" s="583"/>
      <c r="C42" s="583"/>
      <c r="D42" s="583"/>
      <c r="E42" s="582"/>
      <c r="F42" s="582"/>
      <c r="G42" s="582"/>
      <c r="H42" s="582"/>
      <c r="I42" s="582"/>
      <c r="J42" s="582"/>
      <c r="K42" s="582"/>
      <c r="L42" s="582"/>
      <c r="M42" s="582"/>
      <c r="N42" s="582"/>
      <c r="O42" s="582"/>
    </row>
    <row r="43" spans="2:16" s="585" customFormat="1" ht="15" x14ac:dyDescent="0.25">
      <c r="B43" s="584"/>
      <c r="C43" s="584"/>
      <c r="D43" s="583"/>
      <c r="E43" s="582"/>
      <c r="F43" s="582"/>
      <c r="G43" s="582"/>
      <c r="H43" s="582"/>
      <c r="I43" s="582"/>
      <c r="J43" s="570"/>
      <c r="K43" s="582"/>
      <c r="L43" s="582"/>
      <c r="M43" s="582"/>
      <c r="N43" s="582"/>
      <c r="O43" s="582"/>
    </row>
    <row r="44" spans="2:16" s="585" customFormat="1" ht="15" x14ac:dyDescent="0.25">
      <c r="B44" s="584"/>
      <c r="C44" s="584"/>
      <c r="D44" s="583"/>
      <c r="E44" s="582"/>
      <c r="F44" s="582"/>
      <c r="G44" s="582"/>
      <c r="H44" s="582"/>
      <c r="I44" s="582"/>
      <c r="J44" s="570"/>
      <c r="K44" s="582"/>
      <c r="L44" s="582"/>
      <c r="M44" s="582"/>
      <c r="N44" s="582"/>
      <c r="O44" s="582"/>
    </row>
    <row r="45" spans="2:16" s="585" customFormat="1" ht="15" x14ac:dyDescent="0.25">
      <c r="B45" s="584"/>
      <c r="C45" s="584"/>
      <c r="D45" s="583"/>
      <c r="E45" s="582"/>
      <c r="F45" s="582"/>
      <c r="H45" s="582"/>
      <c r="I45" s="582"/>
      <c r="J45" s="570"/>
      <c r="K45" s="582"/>
      <c r="L45" s="582"/>
      <c r="M45" s="582"/>
      <c r="N45" s="582"/>
      <c r="O45" s="582"/>
    </row>
    <row r="46" spans="2:16" s="585" customFormat="1" ht="15" x14ac:dyDescent="0.25">
      <c r="B46" s="584"/>
      <c r="C46" s="584"/>
      <c r="D46" s="583"/>
      <c r="E46" s="582"/>
      <c r="F46" s="582"/>
      <c r="H46" s="582"/>
      <c r="I46" s="582"/>
      <c r="J46" s="570"/>
      <c r="K46" s="582"/>
      <c r="L46" s="582"/>
      <c r="M46" s="582"/>
      <c r="N46" s="582"/>
      <c r="O46" s="582"/>
    </row>
    <row r="47" spans="2:16" s="585" customFormat="1" ht="15" x14ac:dyDescent="0.25">
      <c r="B47" s="584"/>
      <c r="C47" s="584"/>
      <c r="D47" s="583"/>
      <c r="E47" s="582"/>
      <c r="F47" s="582"/>
      <c r="H47" s="582"/>
      <c r="I47" s="582"/>
      <c r="J47" s="570"/>
      <c r="K47" s="582"/>
      <c r="L47" s="582"/>
      <c r="M47" s="582"/>
      <c r="N47" s="582"/>
      <c r="O47" s="582"/>
    </row>
    <row r="48" spans="2:16" s="585" customFormat="1" ht="15" x14ac:dyDescent="0.25">
      <c r="B48" s="584"/>
      <c r="C48" s="584"/>
      <c r="D48" s="583"/>
      <c r="E48" s="582"/>
      <c r="F48" s="582"/>
      <c r="H48" s="582"/>
      <c r="I48" s="582"/>
      <c r="J48" s="570"/>
      <c r="K48" s="582"/>
      <c r="L48" s="582"/>
      <c r="M48" s="582"/>
      <c r="N48" s="582"/>
      <c r="O48" s="582"/>
    </row>
    <row r="49" spans="4:15" ht="15" x14ac:dyDescent="0.25">
      <c r="D49" s="583"/>
      <c r="E49" s="582"/>
      <c r="F49" s="582"/>
      <c r="H49" s="582"/>
      <c r="I49" s="582"/>
      <c r="K49" s="582"/>
      <c r="L49" s="582"/>
      <c r="M49" s="582"/>
      <c r="N49" s="582"/>
      <c r="O49" s="582"/>
    </row>
    <row r="50" spans="4:15" ht="15" x14ac:dyDescent="0.25">
      <c r="D50" s="583"/>
      <c r="E50" s="582"/>
      <c r="F50" s="582"/>
      <c r="H50" s="582"/>
      <c r="I50" s="582"/>
      <c r="K50" s="582"/>
      <c r="L50" s="582"/>
      <c r="M50" s="582"/>
      <c r="N50" s="582"/>
      <c r="O50" s="582"/>
    </row>
    <row r="51" spans="4:15" ht="15" x14ac:dyDescent="0.25">
      <c r="D51" s="583"/>
      <c r="E51" s="582"/>
      <c r="F51" s="582"/>
      <c r="H51" s="582"/>
      <c r="I51" s="582"/>
      <c r="K51" s="582"/>
      <c r="L51" s="582"/>
      <c r="M51" s="582"/>
      <c r="N51" s="582"/>
      <c r="O51" s="582"/>
    </row>
    <row r="52" spans="4:15" ht="15" x14ac:dyDescent="0.25">
      <c r="D52" s="583"/>
      <c r="E52" s="582"/>
      <c r="F52" s="582"/>
      <c r="H52" s="582"/>
      <c r="I52" s="582"/>
      <c r="K52" s="582"/>
      <c r="L52" s="582"/>
      <c r="M52" s="582"/>
      <c r="N52" s="582"/>
      <c r="O52" s="582"/>
    </row>
    <row r="53" spans="4:15" ht="15" x14ac:dyDescent="0.25">
      <c r="D53" s="583"/>
      <c r="E53" s="582"/>
      <c r="F53" s="582"/>
      <c r="H53" s="582"/>
      <c r="I53" s="582"/>
      <c r="K53" s="582"/>
      <c r="L53" s="582"/>
      <c r="M53" s="582"/>
      <c r="N53" s="582"/>
      <c r="O53" s="582"/>
    </row>
    <row r="54" spans="4:15" ht="15" x14ac:dyDescent="0.25">
      <c r="D54" s="583"/>
      <c r="E54" s="582"/>
      <c r="F54" s="582"/>
      <c r="H54" s="582"/>
      <c r="I54" s="582"/>
      <c r="K54" s="582"/>
      <c r="L54" s="582"/>
      <c r="M54" s="582"/>
      <c r="N54" s="582"/>
      <c r="O54" s="582"/>
    </row>
    <row r="55" spans="4:15" ht="15" x14ac:dyDescent="0.25">
      <c r="D55" s="586"/>
      <c r="E55" s="586"/>
      <c r="F55" s="586"/>
      <c r="H55" s="586"/>
      <c r="I55" s="586"/>
      <c r="K55" s="582"/>
      <c r="L55" s="582"/>
      <c r="M55" s="582"/>
      <c r="N55" s="582"/>
      <c r="O55" s="582"/>
    </row>
    <row r="56" spans="4:15" x14ac:dyDescent="0.2">
      <c r="D56" s="586"/>
      <c r="E56" s="586"/>
      <c r="F56" s="586"/>
      <c r="H56" s="586"/>
      <c r="I56" s="586"/>
    </row>
  </sheetData>
  <mergeCells count="15">
    <mergeCell ref="B2:O2"/>
    <mergeCell ref="B3:O3"/>
    <mergeCell ref="D5:I5"/>
    <mergeCell ref="K5:O5"/>
    <mergeCell ref="B6:B7"/>
    <mergeCell ref="D6:D7"/>
    <mergeCell ref="E6:E7"/>
    <mergeCell ref="F6:F7"/>
    <mergeCell ref="G6:G7"/>
    <mergeCell ref="H6:I6"/>
    <mergeCell ref="K6:K7"/>
    <mergeCell ref="L6:L7"/>
    <mergeCell ref="M6:M7"/>
    <mergeCell ref="N6:O6"/>
    <mergeCell ref="D8:I8"/>
  </mergeCells>
  <printOptions horizontalCentered="1"/>
  <pageMargins left="0.74803149606299213" right="0.74803149606299213" top="1.21" bottom="0.98425196850393704" header="0.51181102362204722" footer="0.51181102362204722"/>
  <pageSetup paperSize="9" scale="66" orientation="portrait" r:id="rId1"/>
  <headerFooter alignWithMargins="0">
    <oddHeader xml:space="preserve">&amp;C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pageSetUpPr fitToPage="1"/>
  </sheetPr>
  <dimension ref="A1:AP634"/>
  <sheetViews>
    <sheetView showGridLines="0" rightToLeft="1" workbookViewId="0"/>
  </sheetViews>
  <sheetFormatPr defaultColWidth="8.125" defaultRowHeight="15.75" x14ac:dyDescent="0.25"/>
  <cols>
    <col min="1" max="1" width="2.375" style="201" customWidth="1"/>
    <col min="2" max="2" width="9.375" style="202" customWidth="1"/>
    <col min="3" max="3" width="2.375" style="202" customWidth="1"/>
    <col min="4" max="4" width="14.125" style="201" customWidth="1"/>
    <col min="5" max="5" width="2.375" style="201" customWidth="1"/>
    <col min="6" max="6" width="9.375" style="203" customWidth="1"/>
    <col min="7" max="7" width="2.375" style="203" customWidth="1"/>
    <col min="8" max="8" width="9.375" style="201" customWidth="1"/>
    <col min="9" max="9" width="2.375" style="201" customWidth="1"/>
    <col min="10" max="10" width="12.125" style="201" customWidth="1"/>
    <col min="11" max="11" width="2.375" style="201" customWidth="1"/>
    <col min="12" max="12" width="14.125" style="201" customWidth="1"/>
    <col min="13" max="13" width="2.375" style="201" customWidth="1"/>
    <col min="14" max="14" width="9.375" style="201" customWidth="1"/>
    <col min="15" max="15" width="2.375" style="201" customWidth="1"/>
    <col min="16" max="16" width="9.375" style="201" customWidth="1"/>
    <col min="17" max="17" width="2.375" style="201" customWidth="1"/>
    <col min="18" max="18" width="9.375" style="201" customWidth="1"/>
    <col min="19" max="19" width="2.375" style="201" customWidth="1"/>
    <col min="20" max="20" width="9.375" style="201" customWidth="1"/>
    <col min="21" max="21" width="9.375" style="204" customWidth="1"/>
    <col min="22" max="28" width="9.375" style="205" customWidth="1"/>
    <col min="29" max="42" width="7.625" style="205" customWidth="1"/>
    <col min="43" max="16384" width="8.125" style="201"/>
  </cols>
  <sheetData>
    <row r="1" spans="1:42" ht="9.9499999999999993" customHeight="1" x14ac:dyDescent="0.25"/>
    <row r="2" spans="1:42" s="206" customFormat="1" ht="19.899999999999999" customHeight="1" x14ac:dyDescent="0.3">
      <c r="B2" s="805" t="s">
        <v>394</v>
      </c>
      <c r="C2" s="805"/>
      <c r="D2" s="805"/>
      <c r="E2" s="805"/>
      <c r="F2" s="805"/>
      <c r="G2" s="805"/>
      <c r="H2" s="805"/>
      <c r="I2" s="805"/>
      <c r="J2" s="805"/>
      <c r="K2" s="805"/>
      <c r="L2" s="805"/>
      <c r="M2" s="805"/>
      <c r="N2" s="805"/>
      <c r="O2" s="805"/>
      <c r="P2" s="805"/>
      <c r="Q2" s="805"/>
      <c r="R2" s="805"/>
      <c r="S2" s="805"/>
      <c r="T2" s="805"/>
      <c r="U2" s="207"/>
      <c r="V2" s="208"/>
      <c r="W2" s="208"/>
      <c r="X2" s="208"/>
      <c r="Y2" s="208"/>
      <c r="Z2" s="208"/>
      <c r="AA2" s="208"/>
      <c r="AB2" s="208"/>
      <c r="AC2" s="208"/>
      <c r="AD2" s="208"/>
      <c r="AE2" s="208"/>
      <c r="AF2" s="208"/>
      <c r="AG2" s="208"/>
      <c r="AH2" s="208"/>
      <c r="AI2" s="208"/>
      <c r="AJ2" s="208"/>
      <c r="AK2" s="208"/>
      <c r="AL2" s="208"/>
      <c r="AM2" s="208"/>
      <c r="AN2" s="208"/>
      <c r="AO2" s="208"/>
      <c r="AP2" s="208"/>
    </row>
    <row r="3" spans="1:42" s="209" customFormat="1" ht="19.899999999999999" customHeight="1" x14ac:dyDescent="0.25">
      <c r="B3" s="863" t="s">
        <v>395</v>
      </c>
      <c r="C3" s="863"/>
      <c r="D3" s="863"/>
      <c r="E3" s="863"/>
      <c r="F3" s="863"/>
      <c r="G3" s="863"/>
      <c r="H3" s="863"/>
      <c r="I3" s="863"/>
      <c r="J3" s="863"/>
      <c r="K3" s="863"/>
      <c r="L3" s="863"/>
      <c r="M3" s="863"/>
      <c r="N3" s="863"/>
      <c r="O3" s="863"/>
      <c r="P3" s="863"/>
      <c r="Q3" s="863"/>
      <c r="R3" s="863"/>
      <c r="S3" s="863"/>
      <c r="T3" s="863"/>
      <c r="U3" s="210"/>
      <c r="V3" s="211"/>
      <c r="W3" s="211"/>
      <c r="X3" s="211"/>
      <c r="Y3" s="211"/>
      <c r="Z3" s="211"/>
      <c r="AA3" s="211"/>
      <c r="AB3" s="211"/>
      <c r="AC3" s="211"/>
      <c r="AD3" s="211"/>
      <c r="AE3" s="211"/>
      <c r="AF3" s="211"/>
      <c r="AG3" s="211"/>
      <c r="AH3" s="211"/>
      <c r="AI3" s="211"/>
      <c r="AJ3" s="211"/>
      <c r="AK3" s="211"/>
      <c r="AL3" s="211"/>
      <c r="AM3" s="211"/>
      <c r="AN3" s="211"/>
      <c r="AO3" s="211"/>
      <c r="AP3" s="211"/>
    </row>
    <row r="4" spans="1:42" x14ac:dyDescent="0.25">
      <c r="B4" s="212"/>
      <c r="C4" s="212"/>
      <c r="D4" s="213"/>
      <c r="E4" s="213"/>
      <c r="F4" s="213"/>
      <c r="G4" s="213"/>
      <c r="H4" s="213"/>
      <c r="I4" s="213"/>
      <c r="J4" s="213"/>
      <c r="K4" s="213"/>
      <c r="L4" s="213"/>
      <c r="M4" s="213"/>
      <c r="N4" s="213"/>
      <c r="O4" s="213"/>
      <c r="P4" s="213"/>
      <c r="Q4" s="213"/>
      <c r="R4" s="213"/>
      <c r="S4" s="213"/>
      <c r="T4" s="213"/>
    </row>
    <row r="5" spans="1:42" s="219" customFormat="1" ht="35.25" thickBot="1" x14ac:dyDescent="0.3">
      <c r="A5" s="214"/>
      <c r="B5" s="215" t="s">
        <v>95</v>
      </c>
      <c r="C5" s="216"/>
      <c r="D5" s="215" t="s">
        <v>396</v>
      </c>
      <c r="E5" s="217"/>
      <c r="F5" s="215" t="s">
        <v>397</v>
      </c>
      <c r="G5" s="216"/>
      <c r="H5" s="215" t="s">
        <v>398</v>
      </c>
      <c r="I5" s="216"/>
      <c r="J5" s="215" t="s">
        <v>291</v>
      </c>
      <c r="K5" s="216"/>
      <c r="L5" s="215" t="s">
        <v>365</v>
      </c>
      <c r="M5" s="216"/>
      <c r="N5" s="215" t="s">
        <v>366</v>
      </c>
      <c r="O5" s="216"/>
      <c r="P5" s="215" t="s">
        <v>367</v>
      </c>
      <c r="Q5" s="218"/>
      <c r="R5" s="215" t="s">
        <v>399</v>
      </c>
      <c r="S5" s="218"/>
      <c r="T5" s="215" t="s">
        <v>400</v>
      </c>
      <c r="U5" s="218"/>
      <c r="V5" s="205"/>
      <c r="W5" s="205"/>
      <c r="X5" s="205"/>
      <c r="Y5" s="205"/>
      <c r="Z5" s="205"/>
      <c r="AA5" s="205"/>
      <c r="AB5" s="205"/>
      <c r="AC5" s="205"/>
      <c r="AD5" s="205"/>
      <c r="AE5" s="205"/>
      <c r="AF5" s="205"/>
      <c r="AG5" s="205"/>
      <c r="AH5" s="205"/>
      <c r="AI5" s="205"/>
      <c r="AJ5" s="205"/>
      <c r="AK5" s="205"/>
      <c r="AL5" s="205"/>
      <c r="AM5" s="205"/>
      <c r="AN5" s="205"/>
      <c r="AO5" s="205"/>
      <c r="AP5" s="205"/>
    </row>
    <row r="6" spans="1:42" s="214" customFormat="1" x14ac:dyDescent="0.25">
      <c r="D6" s="220" t="s">
        <v>238</v>
      </c>
      <c r="E6" s="217"/>
      <c r="F6" s="886" t="s">
        <v>108</v>
      </c>
      <c r="G6" s="886"/>
      <c r="H6" s="886"/>
      <c r="I6" s="886"/>
      <c r="J6" s="886"/>
      <c r="K6" s="886"/>
      <c r="L6" s="886"/>
      <c r="M6" s="886"/>
      <c r="N6" s="886"/>
      <c r="O6" s="886"/>
      <c r="P6" s="886"/>
      <c r="Q6" s="886"/>
      <c r="R6" s="886"/>
      <c r="S6" s="886"/>
      <c r="T6" s="886"/>
      <c r="U6" s="204"/>
      <c r="V6" s="205"/>
      <c r="W6" s="205"/>
      <c r="X6" s="205"/>
      <c r="Y6" s="205"/>
      <c r="Z6" s="205"/>
      <c r="AA6" s="205"/>
      <c r="AB6" s="205"/>
      <c r="AC6" s="205"/>
      <c r="AD6" s="205"/>
      <c r="AE6" s="205"/>
      <c r="AF6" s="205"/>
      <c r="AG6" s="205"/>
      <c r="AH6" s="205"/>
      <c r="AI6" s="205"/>
      <c r="AJ6" s="205"/>
      <c r="AK6" s="205"/>
      <c r="AL6" s="205"/>
      <c r="AM6" s="205"/>
      <c r="AN6" s="205"/>
      <c r="AO6" s="205"/>
      <c r="AP6" s="205"/>
    </row>
    <row r="7" spans="1:42" s="221" customFormat="1" x14ac:dyDescent="0.25">
      <c r="B7" s="222">
        <v>2018</v>
      </c>
      <c r="C7" s="222"/>
      <c r="D7" s="223">
        <v>107.8005</v>
      </c>
      <c r="E7" s="223"/>
      <c r="F7" s="223">
        <v>4.5325199999999999</v>
      </c>
      <c r="G7" s="223"/>
      <c r="H7" s="223">
        <v>34.555169999999997</v>
      </c>
      <c r="I7" s="223"/>
      <c r="J7" s="223">
        <v>12.973229999999999</v>
      </c>
      <c r="K7" s="223"/>
      <c r="L7" s="223">
        <v>5.07836</v>
      </c>
      <c r="M7" s="223"/>
      <c r="N7" s="223">
        <v>31.328510000000001</v>
      </c>
      <c r="O7" s="223"/>
      <c r="P7" s="223">
        <v>2.97743</v>
      </c>
      <c r="Q7" s="223"/>
      <c r="R7" s="223">
        <v>8.5547599999999999</v>
      </c>
      <c r="S7" s="223"/>
      <c r="T7" s="223">
        <v>3.0000000000000001E-5</v>
      </c>
      <c r="U7" s="224"/>
      <c r="V7" s="205"/>
      <c r="W7" s="205"/>
      <c r="X7" s="205"/>
      <c r="Y7" s="205"/>
      <c r="Z7" s="205"/>
      <c r="AA7" s="205"/>
      <c r="AB7" s="205"/>
      <c r="AC7" s="205"/>
      <c r="AD7" s="205"/>
      <c r="AE7" s="205"/>
      <c r="AF7" s="205"/>
      <c r="AG7" s="205"/>
      <c r="AH7" s="205"/>
      <c r="AI7" s="205"/>
      <c r="AJ7" s="205"/>
      <c r="AK7" s="205"/>
      <c r="AL7" s="205"/>
      <c r="AM7" s="205"/>
      <c r="AN7" s="205"/>
      <c r="AO7" s="205"/>
      <c r="AP7" s="205"/>
    </row>
    <row r="8" spans="1:42" s="221" customFormat="1" x14ac:dyDescent="0.25">
      <c r="B8" s="222">
        <v>2019</v>
      </c>
      <c r="C8" s="222"/>
      <c r="D8" s="223">
        <v>119.91719999999999</v>
      </c>
      <c r="E8" s="223"/>
      <c r="F8" s="223">
        <v>0.48920000000000002</v>
      </c>
      <c r="G8" s="223"/>
      <c r="H8" s="223">
        <v>29.29748</v>
      </c>
      <c r="I8" s="223"/>
      <c r="J8" s="223">
        <v>20.599409999999999</v>
      </c>
      <c r="K8" s="223"/>
      <c r="L8" s="223">
        <v>4.7569999999999997</v>
      </c>
      <c r="M8" s="223"/>
      <c r="N8" s="223">
        <v>27.347460000000002</v>
      </c>
      <c r="O8" s="223"/>
      <c r="P8" s="223">
        <v>6.6787599999999996</v>
      </c>
      <c r="Q8" s="223"/>
      <c r="R8" s="223">
        <v>10.83065</v>
      </c>
      <c r="S8" s="223"/>
      <c r="T8" s="223">
        <v>3.0000000000000001E-5</v>
      </c>
      <c r="U8" s="224"/>
      <c r="V8" s="205"/>
      <c r="W8" s="205"/>
      <c r="X8" s="205"/>
      <c r="Y8" s="205"/>
      <c r="Z8" s="205"/>
      <c r="AA8" s="205"/>
      <c r="AB8" s="205"/>
      <c r="AC8" s="205"/>
      <c r="AD8" s="205"/>
      <c r="AE8" s="205"/>
      <c r="AF8" s="205"/>
      <c r="AG8" s="205"/>
      <c r="AH8" s="205"/>
      <c r="AI8" s="205"/>
      <c r="AJ8" s="205"/>
      <c r="AK8" s="205"/>
      <c r="AL8" s="205"/>
      <c r="AM8" s="205"/>
      <c r="AN8" s="205"/>
      <c r="AO8" s="205"/>
      <c r="AP8" s="205"/>
    </row>
    <row r="9" spans="1:42" s="221" customFormat="1" x14ac:dyDescent="0.25">
      <c r="B9" s="222">
        <v>2020</v>
      </c>
      <c r="C9" s="222"/>
      <c r="D9" s="223">
        <v>86.980599999999995</v>
      </c>
      <c r="E9" s="223"/>
      <c r="F9" s="223">
        <v>-0.98194999999999999</v>
      </c>
      <c r="G9" s="223"/>
      <c r="H9" s="223">
        <v>40.017420000000001</v>
      </c>
      <c r="I9" s="223"/>
      <c r="J9" s="223">
        <v>32.167479999999998</v>
      </c>
      <c r="K9" s="223"/>
      <c r="L9" s="223">
        <v>3.3627199999999999</v>
      </c>
      <c r="M9" s="223"/>
      <c r="N9" s="223">
        <v>3.49532</v>
      </c>
      <c r="O9" s="223"/>
      <c r="P9" s="223">
        <v>3.2447699999999999</v>
      </c>
      <c r="Q9" s="223"/>
      <c r="R9" s="223">
        <v>18.693639999999998</v>
      </c>
      <c r="S9" s="223"/>
      <c r="T9" s="223">
        <v>6.0999999999999997E-4</v>
      </c>
      <c r="U9" s="224"/>
      <c r="V9" s="205"/>
      <c r="W9" s="205"/>
      <c r="X9" s="205"/>
      <c r="Y9" s="205"/>
      <c r="Z9" s="205"/>
      <c r="AA9" s="205"/>
      <c r="AB9" s="205"/>
      <c r="AC9" s="205"/>
      <c r="AD9" s="205"/>
      <c r="AE9" s="205"/>
      <c r="AF9" s="205"/>
      <c r="AG9" s="205"/>
      <c r="AH9" s="205"/>
      <c r="AI9" s="205"/>
      <c r="AJ9" s="205"/>
      <c r="AK9" s="205"/>
      <c r="AL9" s="205"/>
      <c r="AM9" s="205"/>
      <c r="AN9" s="205"/>
      <c r="AO9" s="205"/>
      <c r="AP9" s="205"/>
    </row>
    <row r="10" spans="1:42" s="221" customFormat="1" x14ac:dyDescent="0.25">
      <c r="B10" s="222">
        <v>2021</v>
      </c>
      <c r="C10" s="222"/>
      <c r="D10" s="223">
        <v>114.9915</v>
      </c>
      <c r="E10" s="223"/>
      <c r="F10" s="223">
        <v>-1.41771</v>
      </c>
      <c r="G10" s="223"/>
      <c r="H10" s="223">
        <v>32.052590000000002</v>
      </c>
      <c r="I10" s="223"/>
      <c r="J10" s="223">
        <v>17.43111</v>
      </c>
      <c r="K10" s="223"/>
      <c r="L10" s="223">
        <v>3.1913</v>
      </c>
      <c r="M10" s="223"/>
      <c r="N10" s="223">
        <v>2.3294299999999999</v>
      </c>
      <c r="O10" s="223"/>
      <c r="P10" s="223">
        <v>2.45459</v>
      </c>
      <c r="Q10" s="223"/>
      <c r="R10" s="223">
        <v>43.958669999999998</v>
      </c>
      <c r="S10" s="223"/>
      <c r="T10" s="223">
        <v>3.0000000000000001E-5</v>
      </c>
      <c r="U10" s="224"/>
      <c r="V10" s="205"/>
      <c r="W10" s="205"/>
      <c r="X10" s="205"/>
      <c r="Y10" s="205"/>
      <c r="Z10" s="205"/>
      <c r="AA10" s="205"/>
      <c r="AB10" s="205"/>
      <c r="AC10" s="205"/>
      <c r="AD10" s="205"/>
      <c r="AE10" s="205"/>
      <c r="AF10" s="205"/>
      <c r="AG10" s="205"/>
      <c r="AH10" s="205"/>
      <c r="AI10" s="205"/>
      <c r="AJ10" s="205"/>
      <c r="AK10" s="205"/>
      <c r="AL10" s="205"/>
      <c r="AM10" s="205"/>
      <c r="AN10" s="205"/>
      <c r="AO10" s="205"/>
      <c r="AP10" s="205"/>
    </row>
    <row r="11" spans="1:42" s="221" customFormat="1" x14ac:dyDescent="0.25">
      <c r="B11" s="222">
        <v>2022</v>
      </c>
      <c r="C11" s="222"/>
      <c r="D11" s="223">
        <v>209.29990000000001</v>
      </c>
      <c r="E11" s="223"/>
      <c r="F11" s="223">
        <v>-1.39178</v>
      </c>
      <c r="G11" s="223"/>
      <c r="H11" s="223">
        <v>24.42876</v>
      </c>
      <c r="I11" s="223"/>
      <c r="J11" s="223">
        <v>20.147659999999998</v>
      </c>
      <c r="K11" s="223"/>
      <c r="L11" s="223">
        <v>4.5789499999999999</v>
      </c>
      <c r="M11" s="223"/>
      <c r="N11" s="223">
        <v>12.65837</v>
      </c>
      <c r="O11" s="223"/>
      <c r="P11" s="223">
        <v>5.3511600000000001</v>
      </c>
      <c r="Q11" s="223"/>
      <c r="R11" s="223">
        <v>34.226880000000001</v>
      </c>
      <c r="S11" s="223"/>
      <c r="T11" s="223">
        <v>1.0000000000000001E-5</v>
      </c>
      <c r="U11" s="224"/>
      <c r="V11" s="205"/>
      <c r="W11" s="205"/>
      <c r="X11" s="205"/>
      <c r="Y11" s="205"/>
      <c r="Z11" s="205"/>
      <c r="AA11" s="205"/>
      <c r="AB11" s="205"/>
      <c r="AC11" s="205"/>
      <c r="AD11" s="205"/>
      <c r="AE11" s="205"/>
      <c r="AF11" s="205"/>
      <c r="AG11" s="205"/>
      <c r="AH11" s="205"/>
      <c r="AI11" s="205"/>
      <c r="AJ11" s="205"/>
      <c r="AK11" s="205"/>
      <c r="AL11" s="205"/>
      <c r="AM11" s="205"/>
      <c r="AN11" s="205"/>
      <c r="AO11" s="205"/>
      <c r="AP11" s="205"/>
    </row>
    <row r="12" spans="1:42" s="221" customFormat="1" x14ac:dyDescent="0.25">
      <c r="B12" s="222"/>
      <c r="C12" s="222"/>
      <c r="D12" s="223" t="s">
        <v>381</v>
      </c>
      <c r="E12" s="223"/>
      <c r="F12" s="223" t="s">
        <v>381</v>
      </c>
      <c r="G12" s="223"/>
      <c r="H12" s="223" t="s">
        <v>381</v>
      </c>
      <c r="I12" s="223"/>
      <c r="J12" s="223" t="s">
        <v>381</v>
      </c>
      <c r="K12" s="223"/>
      <c r="L12" s="223" t="s">
        <v>381</v>
      </c>
      <c r="M12" s="223"/>
      <c r="N12" s="223" t="s">
        <v>381</v>
      </c>
      <c r="O12" s="223"/>
      <c r="P12" s="223" t="s">
        <v>381</v>
      </c>
      <c r="Q12" s="223"/>
      <c r="R12" s="223" t="s">
        <v>381</v>
      </c>
      <c r="S12" s="223"/>
      <c r="T12" s="223" t="s">
        <v>381</v>
      </c>
      <c r="U12" s="224"/>
      <c r="V12" s="205"/>
      <c r="W12" s="205"/>
      <c r="X12" s="205"/>
      <c r="Y12" s="205"/>
      <c r="Z12" s="205"/>
      <c r="AA12" s="205"/>
      <c r="AB12" s="205"/>
      <c r="AC12" s="205"/>
      <c r="AD12" s="205"/>
      <c r="AE12" s="205"/>
      <c r="AF12" s="205"/>
      <c r="AG12" s="205"/>
      <c r="AH12" s="205"/>
      <c r="AI12" s="205"/>
      <c r="AJ12" s="205"/>
      <c r="AK12" s="205"/>
      <c r="AL12" s="205"/>
      <c r="AM12" s="205"/>
      <c r="AN12" s="205"/>
      <c r="AO12" s="205"/>
      <c r="AP12" s="205"/>
    </row>
    <row r="13" spans="1:42" s="221" customFormat="1" x14ac:dyDescent="0.25">
      <c r="B13" s="225">
        <v>2021</v>
      </c>
      <c r="C13" s="225"/>
      <c r="D13" s="223" t="s">
        <v>381</v>
      </c>
      <c r="E13" s="223"/>
      <c r="F13" s="223" t="s">
        <v>381</v>
      </c>
      <c r="G13" s="223"/>
      <c r="H13" s="223" t="s">
        <v>381</v>
      </c>
      <c r="I13" s="223"/>
      <c r="J13" s="223" t="s">
        <v>381</v>
      </c>
      <c r="K13" s="223"/>
      <c r="L13" s="223" t="s">
        <v>381</v>
      </c>
      <c r="M13" s="223"/>
      <c r="N13" s="223" t="s">
        <v>381</v>
      </c>
      <c r="O13" s="223"/>
      <c r="P13" s="223" t="s">
        <v>381</v>
      </c>
      <c r="Q13" s="223"/>
      <c r="R13" s="223" t="s">
        <v>381</v>
      </c>
      <c r="S13" s="223"/>
      <c r="T13" s="223" t="s">
        <v>381</v>
      </c>
      <c r="U13" s="224"/>
      <c r="V13" s="205"/>
      <c r="W13" s="205"/>
      <c r="X13" s="205"/>
      <c r="Y13" s="205"/>
      <c r="Z13" s="205"/>
      <c r="AA13" s="205"/>
      <c r="AB13" s="205"/>
      <c r="AC13" s="205"/>
      <c r="AD13" s="205"/>
      <c r="AE13" s="205"/>
      <c r="AF13" s="205"/>
      <c r="AG13" s="205"/>
      <c r="AH13" s="205"/>
      <c r="AI13" s="205"/>
      <c r="AJ13" s="205"/>
      <c r="AK13" s="205"/>
      <c r="AL13" s="205"/>
      <c r="AM13" s="205"/>
      <c r="AN13" s="205"/>
      <c r="AO13" s="205"/>
      <c r="AP13" s="205"/>
    </row>
    <row r="14" spans="1:42" s="221" customFormat="1" x14ac:dyDescent="0.25">
      <c r="B14" s="222" t="s">
        <v>109</v>
      </c>
      <c r="C14" s="222"/>
      <c r="D14" s="223">
        <v>87.020700000000005</v>
      </c>
      <c r="E14" s="223"/>
      <c r="F14" s="223">
        <v>-0.39866000000000001</v>
      </c>
      <c r="G14" s="223"/>
      <c r="H14" s="223">
        <v>38.408070000000002</v>
      </c>
      <c r="I14" s="223"/>
      <c r="J14" s="223">
        <v>32.331470000000003</v>
      </c>
      <c r="K14" s="223"/>
      <c r="L14" s="223">
        <v>2.3222700000000001</v>
      </c>
      <c r="M14" s="223"/>
      <c r="N14" s="223">
        <v>1.9195500000000001</v>
      </c>
      <c r="O14" s="223"/>
      <c r="P14" s="223">
        <v>2.4841700000000002</v>
      </c>
      <c r="Q14" s="223"/>
      <c r="R14" s="223">
        <v>22.93309</v>
      </c>
      <c r="S14" s="223"/>
      <c r="T14" s="223">
        <v>3.0000000000000001E-5</v>
      </c>
      <c r="U14" s="224"/>
      <c r="V14" s="205"/>
      <c r="W14" s="205"/>
      <c r="X14" s="205"/>
      <c r="Y14" s="205"/>
      <c r="Z14" s="205"/>
      <c r="AA14" s="205"/>
      <c r="AB14" s="205"/>
      <c r="AC14" s="205"/>
      <c r="AD14" s="205"/>
      <c r="AE14" s="205"/>
      <c r="AF14" s="205"/>
      <c r="AG14" s="205"/>
      <c r="AH14" s="205"/>
      <c r="AI14" s="205"/>
      <c r="AJ14" s="205"/>
      <c r="AK14" s="205"/>
      <c r="AL14" s="205"/>
      <c r="AM14" s="205"/>
      <c r="AN14" s="205"/>
      <c r="AO14" s="205"/>
      <c r="AP14" s="205"/>
    </row>
    <row r="15" spans="1:42" s="221" customFormat="1" x14ac:dyDescent="0.25">
      <c r="B15" s="222" t="s">
        <v>110</v>
      </c>
      <c r="C15" s="222"/>
      <c r="D15" s="223">
        <v>89.003600000000006</v>
      </c>
      <c r="E15" s="223"/>
      <c r="F15" s="223">
        <v>1.0461499999999999</v>
      </c>
      <c r="G15" s="223"/>
      <c r="H15" s="223">
        <v>39.401060000000001</v>
      </c>
      <c r="I15" s="223"/>
      <c r="J15" s="223">
        <v>25.572690000000001</v>
      </c>
      <c r="K15" s="223"/>
      <c r="L15" s="223">
        <v>1.9417899999999999</v>
      </c>
      <c r="M15" s="223"/>
      <c r="N15" s="223">
        <v>3.0194700000000001</v>
      </c>
      <c r="O15" s="223"/>
      <c r="P15" s="223">
        <v>2.4733100000000001</v>
      </c>
      <c r="Q15" s="223"/>
      <c r="R15" s="223">
        <v>26.545500000000001</v>
      </c>
      <c r="S15" s="223"/>
      <c r="T15" s="223">
        <v>3.0000000000000001E-5</v>
      </c>
      <c r="U15" s="224"/>
      <c r="V15" s="205"/>
      <c r="W15" s="205"/>
      <c r="X15" s="205"/>
      <c r="Y15" s="205"/>
      <c r="Z15" s="205"/>
      <c r="AA15" s="205"/>
      <c r="AB15" s="205"/>
      <c r="AC15" s="205"/>
      <c r="AD15" s="205"/>
      <c r="AE15" s="205"/>
      <c r="AF15" s="205"/>
      <c r="AG15" s="205"/>
      <c r="AH15" s="205"/>
      <c r="AI15" s="205"/>
      <c r="AJ15" s="205"/>
      <c r="AK15" s="205"/>
      <c r="AL15" s="205"/>
      <c r="AM15" s="205"/>
      <c r="AN15" s="205"/>
      <c r="AO15" s="205"/>
      <c r="AP15" s="205"/>
    </row>
    <row r="16" spans="1:42" s="221" customFormat="1" x14ac:dyDescent="0.25">
      <c r="B16" s="222" t="s">
        <v>111</v>
      </c>
      <c r="C16" s="222"/>
      <c r="D16" s="223">
        <v>90.995199999999997</v>
      </c>
      <c r="E16" s="223"/>
      <c r="F16" s="223">
        <v>0.27792</v>
      </c>
      <c r="G16" s="223"/>
      <c r="H16" s="223">
        <v>37.468899999999998</v>
      </c>
      <c r="I16" s="223"/>
      <c r="J16" s="223">
        <v>22.392679999999999</v>
      </c>
      <c r="K16" s="223"/>
      <c r="L16" s="223">
        <v>1.3588800000000001</v>
      </c>
      <c r="M16" s="223"/>
      <c r="N16" s="223">
        <v>2.2557200000000002</v>
      </c>
      <c r="O16" s="223"/>
      <c r="P16" s="223">
        <v>2.1777899999999999</v>
      </c>
      <c r="Q16" s="223"/>
      <c r="R16" s="223">
        <v>34.068069999999999</v>
      </c>
      <c r="S16" s="223"/>
      <c r="T16" s="223">
        <v>3.0000000000000001E-5</v>
      </c>
      <c r="U16" s="224"/>
      <c r="V16" s="205"/>
      <c r="W16" s="205"/>
      <c r="X16" s="205"/>
      <c r="Y16" s="205"/>
      <c r="Z16" s="205"/>
      <c r="AA16" s="205"/>
      <c r="AB16" s="205"/>
      <c r="AC16" s="205"/>
      <c r="AD16" s="205"/>
      <c r="AE16" s="205"/>
      <c r="AF16" s="205"/>
      <c r="AG16" s="205"/>
      <c r="AH16" s="205"/>
      <c r="AI16" s="205"/>
      <c r="AJ16" s="205"/>
      <c r="AK16" s="205"/>
      <c r="AL16" s="205"/>
      <c r="AM16" s="205"/>
      <c r="AN16" s="205"/>
      <c r="AO16" s="205"/>
      <c r="AP16" s="205"/>
    </row>
    <row r="17" spans="2:42" s="221" customFormat="1" x14ac:dyDescent="0.25">
      <c r="B17" s="222" t="s">
        <v>112</v>
      </c>
      <c r="C17" s="222"/>
      <c r="D17" s="223">
        <v>94.983099999999993</v>
      </c>
      <c r="E17" s="223"/>
      <c r="F17" s="223">
        <v>-0.32458999999999999</v>
      </c>
      <c r="G17" s="223"/>
      <c r="H17" s="223">
        <v>39.902209999999997</v>
      </c>
      <c r="I17" s="223"/>
      <c r="J17" s="223">
        <v>22.05076</v>
      </c>
      <c r="K17" s="223"/>
      <c r="L17" s="223">
        <v>1.2442599999999999</v>
      </c>
      <c r="M17" s="223"/>
      <c r="N17" s="223">
        <v>4.0362999999999998</v>
      </c>
      <c r="O17" s="223"/>
      <c r="P17" s="223">
        <v>2.0002399999999998</v>
      </c>
      <c r="Q17" s="223"/>
      <c r="R17" s="223">
        <v>31.090779999999999</v>
      </c>
      <c r="S17" s="223"/>
      <c r="T17" s="223">
        <v>3.0000000000000001E-5</v>
      </c>
      <c r="U17" s="224"/>
      <c r="V17" s="205"/>
      <c r="W17" s="205"/>
      <c r="X17" s="205"/>
      <c r="Y17" s="205"/>
      <c r="Z17" s="205"/>
      <c r="AA17" s="205"/>
      <c r="AB17" s="205"/>
      <c r="AC17" s="205"/>
      <c r="AD17" s="205"/>
      <c r="AE17" s="205"/>
      <c r="AF17" s="205"/>
      <c r="AG17" s="205"/>
      <c r="AH17" s="205"/>
      <c r="AI17" s="205"/>
      <c r="AJ17" s="205"/>
      <c r="AK17" s="205"/>
      <c r="AL17" s="205"/>
      <c r="AM17" s="205"/>
      <c r="AN17" s="205"/>
      <c r="AO17" s="205"/>
      <c r="AP17" s="205"/>
    </row>
    <row r="18" spans="2:42" s="221" customFormat="1" x14ac:dyDescent="0.25">
      <c r="B18" s="222" t="s">
        <v>113</v>
      </c>
      <c r="C18" s="222"/>
      <c r="D18" s="223">
        <v>97.998900000000006</v>
      </c>
      <c r="E18" s="223"/>
      <c r="F18" s="223">
        <v>0.26695000000000002</v>
      </c>
      <c r="G18" s="223"/>
      <c r="H18" s="223">
        <v>39.360790000000001</v>
      </c>
      <c r="I18" s="223"/>
      <c r="J18" s="223">
        <v>22.52656</v>
      </c>
      <c r="K18" s="223"/>
      <c r="L18" s="223">
        <v>1.31579</v>
      </c>
      <c r="M18" s="223"/>
      <c r="N18" s="223">
        <v>2.4276599999999999</v>
      </c>
      <c r="O18" s="223"/>
      <c r="P18" s="223">
        <v>1.9818100000000001</v>
      </c>
      <c r="Q18" s="223"/>
      <c r="R18" s="223">
        <v>32.12041</v>
      </c>
      <c r="S18" s="223"/>
      <c r="T18" s="223">
        <v>3.0000000000000001E-5</v>
      </c>
      <c r="U18" s="224"/>
      <c r="V18" s="205"/>
      <c r="W18" s="205"/>
      <c r="X18" s="205"/>
      <c r="Y18" s="205"/>
      <c r="Z18" s="205"/>
      <c r="AA18" s="205"/>
      <c r="AB18" s="205"/>
      <c r="AC18" s="205"/>
      <c r="AD18" s="205"/>
      <c r="AE18" s="205"/>
      <c r="AF18" s="205"/>
      <c r="AG18" s="205"/>
      <c r="AH18" s="205"/>
      <c r="AI18" s="205"/>
      <c r="AJ18" s="205"/>
      <c r="AK18" s="205"/>
      <c r="AL18" s="205"/>
      <c r="AM18" s="205"/>
      <c r="AN18" s="205"/>
      <c r="AO18" s="205"/>
      <c r="AP18" s="205"/>
    </row>
    <row r="19" spans="2:42" s="221" customFormat="1" x14ac:dyDescent="0.25">
      <c r="B19" s="222" t="s">
        <v>114</v>
      </c>
      <c r="C19" s="222"/>
      <c r="D19" s="223">
        <v>100.9907</v>
      </c>
      <c r="E19" s="223"/>
      <c r="F19" s="223">
        <v>0.56293000000000004</v>
      </c>
      <c r="G19" s="223"/>
      <c r="H19" s="223">
        <v>38.282029999999999</v>
      </c>
      <c r="I19" s="223"/>
      <c r="J19" s="223">
        <v>22.8325</v>
      </c>
      <c r="K19" s="223"/>
      <c r="L19" s="223">
        <v>1.5869599999999999</v>
      </c>
      <c r="M19" s="223"/>
      <c r="N19" s="223">
        <v>2.44556</v>
      </c>
      <c r="O19" s="223"/>
      <c r="P19" s="223">
        <v>1.9547699999999999</v>
      </c>
      <c r="Q19" s="223"/>
      <c r="R19" s="223">
        <v>32.335230000000003</v>
      </c>
      <c r="S19" s="223"/>
      <c r="T19" s="223">
        <v>3.0000000000000001E-5</v>
      </c>
      <c r="U19" s="224"/>
      <c r="V19" s="205"/>
      <c r="W19" s="205"/>
      <c r="X19" s="205"/>
      <c r="Y19" s="205"/>
      <c r="Z19" s="205"/>
      <c r="AA19" s="205"/>
      <c r="AB19" s="205"/>
      <c r="AC19" s="205"/>
      <c r="AD19" s="205"/>
      <c r="AE19" s="205"/>
      <c r="AF19" s="205"/>
      <c r="AG19" s="205"/>
      <c r="AH19" s="205"/>
      <c r="AI19" s="205"/>
      <c r="AJ19" s="205"/>
      <c r="AK19" s="205"/>
      <c r="AL19" s="205"/>
      <c r="AM19" s="205"/>
      <c r="AN19" s="205"/>
      <c r="AO19" s="205"/>
      <c r="AP19" s="205"/>
    </row>
    <row r="20" spans="2:42" s="221" customFormat="1" x14ac:dyDescent="0.25">
      <c r="B20" s="222" t="s">
        <v>115</v>
      </c>
      <c r="C20" s="222"/>
      <c r="D20" s="223">
        <v>102.9927</v>
      </c>
      <c r="E20" s="223"/>
      <c r="F20" s="223">
        <v>-0.73948000000000003</v>
      </c>
      <c r="G20" s="223"/>
      <c r="H20" s="223">
        <v>36.542299999999997</v>
      </c>
      <c r="I20" s="223"/>
      <c r="J20" s="223">
        <v>24.541910000000001</v>
      </c>
      <c r="K20" s="223"/>
      <c r="L20" s="223">
        <v>2.7084199999999998</v>
      </c>
      <c r="M20" s="223"/>
      <c r="N20" s="223">
        <v>1.99238</v>
      </c>
      <c r="O20" s="223"/>
      <c r="P20" s="223">
        <v>1.8814200000000001</v>
      </c>
      <c r="Q20" s="223"/>
      <c r="R20" s="223">
        <v>33.07302</v>
      </c>
      <c r="S20" s="223"/>
      <c r="T20" s="223">
        <v>3.0000000000000001E-5</v>
      </c>
      <c r="U20" s="224"/>
      <c r="V20" s="205"/>
      <c r="W20" s="205"/>
      <c r="X20" s="205"/>
      <c r="Y20" s="205"/>
      <c r="Z20" s="205"/>
      <c r="AA20" s="205"/>
      <c r="AB20" s="205"/>
      <c r="AC20" s="205"/>
      <c r="AD20" s="205"/>
      <c r="AE20" s="205"/>
      <c r="AF20" s="205"/>
      <c r="AG20" s="205"/>
      <c r="AH20" s="205"/>
      <c r="AI20" s="205"/>
      <c r="AJ20" s="205"/>
      <c r="AK20" s="205"/>
      <c r="AL20" s="205"/>
      <c r="AM20" s="205"/>
      <c r="AN20" s="205"/>
      <c r="AO20" s="205"/>
      <c r="AP20" s="205"/>
    </row>
    <row r="21" spans="2:42" s="221" customFormat="1" x14ac:dyDescent="0.25">
      <c r="B21" s="222" t="s">
        <v>116</v>
      </c>
      <c r="C21" s="222"/>
      <c r="D21" s="223">
        <v>104.002</v>
      </c>
      <c r="E21" s="223"/>
      <c r="F21" s="223">
        <v>-1.8404100000000001</v>
      </c>
      <c r="G21" s="223"/>
      <c r="H21" s="223">
        <v>36.054200000000002</v>
      </c>
      <c r="I21" s="223"/>
      <c r="J21" s="223">
        <v>25.16029</v>
      </c>
      <c r="K21" s="223"/>
      <c r="L21" s="223">
        <v>2.9912899999999998</v>
      </c>
      <c r="M21" s="223"/>
      <c r="N21" s="223">
        <v>2.7555800000000001</v>
      </c>
      <c r="O21" s="223"/>
      <c r="P21" s="223">
        <v>1.7462899999999999</v>
      </c>
      <c r="Q21" s="223"/>
      <c r="R21" s="223">
        <v>33.132739999999998</v>
      </c>
      <c r="S21" s="223"/>
      <c r="T21" s="223">
        <v>2.0000000000000002E-5</v>
      </c>
      <c r="U21" s="224"/>
      <c r="V21" s="205"/>
      <c r="W21" s="205"/>
      <c r="X21" s="205"/>
      <c r="Y21" s="205"/>
      <c r="Z21" s="205"/>
      <c r="AA21" s="205"/>
      <c r="AB21" s="205"/>
      <c r="AC21" s="205"/>
      <c r="AD21" s="205"/>
      <c r="AE21" s="205"/>
      <c r="AF21" s="205"/>
      <c r="AG21" s="205"/>
      <c r="AH21" s="205"/>
      <c r="AI21" s="205"/>
      <c r="AJ21" s="205"/>
      <c r="AK21" s="205"/>
      <c r="AL21" s="205"/>
      <c r="AM21" s="205"/>
      <c r="AN21" s="205"/>
      <c r="AO21" s="205"/>
      <c r="AP21" s="205"/>
    </row>
    <row r="22" spans="2:42" s="221" customFormat="1" x14ac:dyDescent="0.25">
      <c r="B22" s="222" t="s">
        <v>117</v>
      </c>
      <c r="C22" s="222"/>
      <c r="D22" s="223">
        <v>104.9867</v>
      </c>
      <c r="E22" s="223"/>
      <c r="F22" s="223">
        <v>-0.67779999999999996</v>
      </c>
      <c r="G22" s="223"/>
      <c r="H22" s="223">
        <v>35.826270000000001</v>
      </c>
      <c r="I22" s="223"/>
      <c r="J22" s="223">
        <v>24.849260000000001</v>
      </c>
      <c r="K22" s="223"/>
      <c r="L22" s="223">
        <v>3.1596199999999999</v>
      </c>
      <c r="M22" s="223"/>
      <c r="N22" s="223">
        <v>2.5415299999999998</v>
      </c>
      <c r="O22" s="223"/>
      <c r="P22" s="223">
        <v>1.7520899999999999</v>
      </c>
      <c r="Q22" s="223"/>
      <c r="R22" s="223">
        <v>32.549010000000003</v>
      </c>
      <c r="S22" s="223"/>
      <c r="T22" s="223">
        <v>2.0000000000000002E-5</v>
      </c>
      <c r="U22" s="224"/>
      <c r="V22" s="205"/>
      <c r="W22" s="205"/>
      <c r="X22" s="205"/>
      <c r="Y22" s="205"/>
      <c r="Z22" s="205"/>
      <c r="AA22" s="205"/>
      <c r="AB22" s="205"/>
      <c r="AC22" s="205"/>
      <c r="AD22" s="205"/>
      <c r="AE22" s="205"/>
      <c r="AF22" s="205"/>
      <c r="AG22" s="205"/>
      <c r="AH22" s="205"/>
      <c r="AI22" s="205"/>
      <c r="AJ22" s="205"/>
      <c r="AK22" s="205"/>
      <c r="AL22" s="205"/>
      <c r="AM22" s="205"/>
      <c r="AN22" s="205"/>
      <c r="AO22" s="205"/>
      <c r="AP22" s="205"/>
    </row>
    <row r="23" spans="2:42" s="221" customFormat="1" x14ac:dyDescent="0.25">
      <c r="B23" s="222" t="s">
        <v>118</v>
      </c>
      <c r="C23" s="222"/>
      <c r="D23" s="223">
        <v>106.99120000000001</v>
      </c>
      <c r="E23" s="223"/>
      <c r="F23" s="223">
        <v>-0.25670999999999999</v>
      </c>
      <c r="G23" s="223"/>
      <c r="H23" s="223">
        <v>34.906179999999999</v>
      </c>
      <c r="I23" s="223"/>
      <c r="J23" s="223">
        <v>23.30546</v>
      </c>
      <c r="K23" s="223"/>
      <c r="L23" s="223">
        <v>3.4430999999999998</v>
      </c>
      <c r="M23" s="223"/>
      <c r="N23" s="223">
        <v>1.8829499999999999</v>
      </c>
      <c r="O23" s="223"/>
      <c r="P23" s="223">
        <v>1.71811</v>
      </c>
      <c r="Q23" s="223"/>
      <c r="R23" s="223">
        <v>35.000889999999998</v>
      </c>
      <c r="S23" s="223"/>
      <c r="T23" s="223">
        <v>2.0000000000000002E-5</v>
      </c>
      <c r="U23" s="224"/>
      <c r="V23" s="205"/>
      <c r="W23" s="205"/>
      <c r="X23" s="205"/>
      <c r="Y23" s="205"/>
      <c r="Z23" s="205"/>
      <c r="AA23" s="205"/>
      <c r="AB23" s="205"/>
      <c r="AC23" s="205"/>
      <c r="AD23" s="205"/>
      <c r="AE23" s="205"/>
      <c r="AF23" s="205"/>
      <c r="AG23" s="205"/>
      <c r="AH23" s="205"/>
      <c r="AI23" s="205"/>
      <c r="AJ23" s="205"/>
      <c r="AK23" s="205"/>
      <c r="AL23" s="205"/>
      <c r="AM23" s="205"/>
      <c r="AN23" s="205"/>
      <c r="AO23" s="205"/>
      <c r="AP23" s="205"/>
    </row>
    <row r="24" spans="2:42" s="221" customFormat="1" x14ac:dyDescent="0.25">
      <c r="B24" s="222" t="s">
        <v>119</v>
      </c>
      <c r="C24" s="222"/>
      <c r="D24" s="223">
        <v>110.0347</v>
      </c>
      <c r="E24" s="223"/>
      <c r="F24" s="223">
        <v>0.59069000000000005</v>
      </c>
      <c r="G24" s="223"/>
      <c r="H24" s="223">
        <v>32.246040000000001</v>
      </c>
      <c r="I24" s="223"/>
      <c r="J24" s="223">
        <v>18.958459999999999</v>
      </c>
      <c r="K24" s="223"/>
      <c r="L24" s="223">
        <v>2.8112599999999999</v>
      </c>
      <c r="M24" s="223"/>
      <c r="N24" s="223">
        <v>2.0766</v>
      </c>
      <c r="O24" s="223"/>
      <c r="P24" s="223">
        <v>2.1444299999999998</v>
      </c>
      <c r="Q24" s="223"/>
      <c r="R24" s="223">
        <v>41.172510000000003</v>
      </c>
      <c r="S24" s="223"/>
      <c r="T24" s="223">
        <v>2.0000000000000002E-5</v>
      </c>
      <c r="U24" s="224"/>
      <c r="V24" s="205"/>
      <c r="W24" s="205"/>
      <c r="X24" s="205"/>
      <c r="Y24" s="205"/>
      <c r="Z24" s="205"/>
      <c r="AA24" s="205"/>
      <c r="AB24" s="205"/>
      <c r="AC24" s="205"/>
      <c r="AD24" s="205"/>
      <c r="AE24" s="205"/>
      <c r="AF24" s="205"/>
      <c r="AG24" s="205"/>
      <c r="AH24" s="205"/>
      <c r="AI24" s="205"/>
      <c r="AJ24" s="205"/>
      <c r="AK24" s="205"/>
      <c r="AL24" s="205"/>
      <c r="AM24" s="205"/>
      <c r="AN24" s="205"/>
      <c r="AO24" s="205"/>
      <c r="AP24" s="205"/>
    </row>
    <row r="25" spans="2:42" s="221" customFormat="1" x14ac:dyDescent="0.25">
      <c r="B25" s="222" t="s">
        <v>120</v>
      </c>
      <c r="C25" s="222"/>
      <c r="D25" s="223">
        <v>114.9915</v>
      </c>
      <c r="E25" s="223"/>
      <c r="F25" s="223">
        <v>-1.41771</v>
      </c>
      <c r="G25" s="223"/>
      <c r="H25" s="223">
        <v>32.052590000000002</v>
      </c>
      <c r="I25" s="223"/>
      <c r="J25" s="223">
        <v>17.43111</v>
      </c>
      <c r="K25" s="223"/>
      <c r="L25" s="223">
        <v>3.1913</v>
      </c>
      <c r="M25" s="223"/>
      <c r="N25" s="223">
        <v>2.3294299999999999</v>
      </c>
      <c r="O25" s="223"/>
      <c r="P25" s="223">
        <v>2.45459</v>
      </c>
      <c r="Q25" s="223"/>
      <c r="R25" s="223">
        <v>43.958669999999998</v>
      </c>
      <c r="S25" s="223"/>
      <c r="T25" s="223">
        <v>3.0000000000000001E-5</v>
      </c>
      <c r="U25" s="224"/>
      <c r="V25" s="205"/>
      <c r="W25" s="205"/>
      <c r="X25" s="205"/>
      <c r="Y25" s="205"/>
      <c r="Z25" s="205"/>
      <c r="AA25" s="205"/>
      <c r="AB25" s="205"/>
      <c r="AC25" s="205"/>
      <c r="AD25" s="205"/>
      <c r="AE25" s="205"/>
      <c r="AF25" s="205"/>
      <c r="AG25" s="205"/>
      <c r="AH25" s="205"/>
      <c r="AI25" s="205"/>
      <c r="AJ25" s="205"/>
      <c r="AK25" s="205"/>
      <c r="AL25" s="205"/>
      <c r="AM25" s="205"/>
      <c r="AN25" s="205"/>
      <c r="AO25" s="205"/>
      <c r="AP25" s="205"/>
    </row>
    <row r="26" spans="2:42" s="221" customFormat="1" x14ac:dyDescent="0.25">
      <c r="B26" s="225">
        <v>2022</v>
      </c>
      <c r="C26" s="225"/>
      <c r="D26" s="223" t="s">
        <v>381</v>
      </c>
      <c r="E26" s="223"/>
      <c r="F26" s="223" t="s">
        <v>381</v>
      </c>
      <c r="G26" s="223"/>
      <c r="H26" s="223" t="s">
        <v>381</v>
      </c>
      <c r="I26" s="223"/>
      <c r="J26" s="223" t="s">
        <v>381</v>
      </c>
      <c r="K26" s="223"/>
      <c r="L26" s="223" t="s">
        <v>381</v>
      </c>
      <c r="M26" s="223"/>
      <c r="N26" s="223" t="s">
        <v>381</v>
      </c>
      <c r="O26" s="223"/>
      <c r="P26" s="223" t="s">
        <v>381</v>
      </c>
      <c r="Q26" s="223"/>
      <c r="R26" s="223" t="s">
        <v>381</v>
      </c>
      <c r="S26" s="223"/>
      <c r="T26" s="223" t="s">
        <v>381</v>
      </c>
      <c r="U26" s="224"/>
      <c r="V26" s="205"/>
      <c r="W26" s="205"/>
      <c r="X26" s="205"/>
      <c r="Y26" s="205"/>
      <c r="Z26" s="205"/>
      <c r="AA26" s="205"/>
      <c r="AB26" s="205"/>
      <c r="AC26" s="205"/>
      <c r="AD26" s="205"/>
      <c r="AE26" s="205"/>
      <c r="AF26" s="205"/>
      <c r="AG26" s="205"/>
      <c r="AH26" s="205"/>
      <c r="AI26" s="205"/>
      <c r="AJ26" s="205"/>
      <c r="AK26" s="205"/>
      <c r="AL26" s="205"/>
      <c r="AM26" s="205"/>
      <c r="AN26" s="205"/>
      <c r="AO26" s="205"/>
      <c r="AP26" s="205"/>
    </row>
    <row r="27" spans="2:42" s="221" customFormat="1" x14ac:dyDescent="0.25">
      <c r="B27" s="222" t="s">
        <v>214</v>
      </c>
      <c r="C27" s="222"/>
      <c r="D27" s="223">
        <v>119.9909</v>
      </c>
      <c r="E27" s="223"/>
      <c r="F27" s="223">
        <v>-4.8233300000000003</v>
      </c>
      <c r="G27" s="223"/>
      <c r="H27" s="223">
        <v>30.97955</v>
      </c>
      <c r="I27" s="223"/>
      <c r="J27" s="223">
        <v>18.305820000000001</v>
      </c>
      <c r="K27" s="223"/>
      <c r="L27" s="223">
        <v>3.2435999999999998</v>
      </c>
      <c r="M27" s="223"/>
      <c r="N27" s="223">
        <v>5.62676</v>
      </c>
      <c r="O27" s="223"/>
      <c r="P27" s="223">
        <v>2.1394199999999999</v>
      </c>
      <c r="Q27" s="223"/>
      <c r="R27" s="223">
        <v>44.528149999999997</v>
      </c>
      <c r="S27" s="223"/>
      <c r="T27" s="223">
        <v>3.0000000000000001E-5</v>
      </c>
      <c r="U27" s="224"/>
      <c r="V27" s="205"/>
      <c r="W27" s="205"/>
      <c r="X27" s="205"/>
      <c r="Y27" s="205"/>
      <c r="Z27" s="205"/>
      <c r="AA27" s="205"/>
      <c r="AB27" s="205"/>
      <c r="AC27" s="205"/>
      <c r="AD27" s="205"/>
      <c r="AE27" s="205"/>
      <c r="AF27" s="205"/>
      <c r="AG27" s="205"/>
      <c r="AH27" s="205"/>
      <c r="AI27" s="205"/>
      <c r="AJ27" s="205"/>
      <c r="AK27" s="205"/>
      <c r="AL27" s="205"/>
      <c r="AM27" s="205"/>
      <c r="AN27" s="205"/>
      <c r="AO27" s="205"/>
      <c r="AP27" s="205"/>
    </row>
    <row r="28" spans="2:42" s="221" customFormat="1" x14ac:dyDescent="0.25">
      <c r="B28" s="222" t="s">
        <v>110</v>
      </c>
      <c r="C28" s="222"/>
      <c r="D28" s="223">
        <v>123.8455</v>
      </c>
      <c r="E28" s="223"/>
      <c r="F28" s="223">
        <v>-5.6874000000000002</v>
      </c>
      <c r="G28" s="223"/>
      <c r="H28" s="223">
        <v>29.274039999999999</v>
      </c>
      <c r="I28" s="223"/>
      <c r="J28" s="223">
        <v>18.814119999999999</v>
      </c>
      <c r="K28" s="223"/>
      <c r="L28" s="223">
        <v>3.33548</v>
      </c>
      <c r="M28" s="223"/>
      <c r="N28" s="223">
        <v>6.5448899999999997</v>
      </c>
      <c r="O28" s="223"/>
      <c r="P28" s="223">
        <v>2.44198</v>
      </c>
      <c r="Q28" s="223"/>
      <c r="R28" s="223">
        <v>45.276859999999999</v>
      </c>
      <c r="S28" s="223"/>
      <c r="T28" s="223">
        <v>2.0000000000000002E-5</v>
      </c>
      <c r="U28" s="224"/>
      <c r="V28" s="205"/>
      <c r="W28" s="205"/>
      <c r="X28" s="205"/>
      <c r="Y28" s="205"/>
      <c r="Z28" s="205"/>
      <c r="AA28" s="205"/>
      <c r="AB28" s="205"/>
      <c r="AC28" s="205"/>
      <c r="AD28" s="205"/>
      <c r="AE28" s="205"/>
      <c r="AF28" s="205"/>
      <c r="AG28" s="205"/>
      <c r="AH28" s="205"/>
      <c r="AI28" s="205"/>
      <c r="AJ28" s="205"/>
      <c r="AK28" s="205"/>
      <c r="AL28" s="205"/>
      <c r="AM28" s="205"/>
      <c r="AN28" s="205"/>
      <c r="AO28" s="205"/>
      <c r="AP28" s="205"/>
    </row>
    <row r="29" spans="2:42" s="221" customFormat="1" x14ac:dyDescent="0.25">
      <c r="B29" s="222" t="s">
        <v>111</v>
      </c>
      <c r="C29" s="222"/>
      <c r="D29" s="223">
        <v>125.7436</v>
      </c>
      <c r="E29" s="223"/>
      <c r="F29" s="223">
        <v>-5.4190399999999999</v>
      </c>
      <c r="G29" s="223"/>
      <c r="H29" s="223">
        <v>28.233789999999999</v>
      </c>
      <c r="I29" s="223"/>
      <c r="J29" s="223">
        <v>17.613140000000001</v>
      </c>
      <c r="K29" s="223"/>
      <c r="L29" s="223">
        <v>3.7797399999999999</v>
      </c>
      <c r="M29" s="223"/>
      <c r="N29" s="223">
        <v>8.3885699999999996</v>
      </c>
      <c r="O29" s="223"/>
      <c r="P29" s="223">
        <v>3.2705299999999999</v>
      </c>
      <c r="Q29" s="223"/>
      <c r="R29" s="223">
        <v>44.133249999999997</v>
      </c>
      <c r="S29" s="223"/>
      <c r="T29" s="223">
        <v>2.0000000000000002E-5</v>
      </c>
      <c r="U29" s="224"/>
      <c r="V29" s="205"/>
      <c r="W29" s="205"/>
      <c r="X29" s="205"/>
      <c r="Y29" s="205"/>
      <c r="Z29" s="205"/>
      <c r="AA29" s="205"/>
      <c r="AB29" s="205"/>
      <c r="AC29" s="205"/>
      <c r="AD29" s="205"/>
      <c r="AE29" s="205"/>
      <c r="AF29" s="205"/>
      <c r="AG29" s="205"/>
      <c r="AH29" s="205"/>
      <c r="AI29" s="205"/>
      <c r="AJ29" s="205"/>
      <c r="AK29" s="205"/>
      <c r="AL29" s="205"/>
      <c r="AM29" s="205"/>
      <c r="AN29" s="205"/>
      <c r="AO29" s="205"/>
      <c r="AP29" s="205"/>
    </row>
    <row r="30" spans="2:42" s="221" customFormat="1" x14ac:dyDescent="0.25">
      <c r="B30" s="222" t="s">
        <v>112</v>
      </c>
      <c r="C30" s="222"/>
      <c r="D30" s="223">
        <v>127.6417</v>
      </c>
      <c r="E30" s="223"/>
      <c r="F30" s="223">
        <v>-6.6661599999999996</v>
      </c>
      <c r="G30" s="223"/>
      <c r="H30" s="223">
        <v>25.82159</v>
      </c>
      <c r="I30" s="223"/>
      <c r="J30" s="223">
        <v>15.65987</v>
      </c>
      <c r="K30" s="223"/>
      <c r="L30" s="223">
        <v>4.0233400000000001</v>
      </c>
      <c r="M30" s="223"/>
      <c r="N30" s="223">
        <v>13.199540000000001</v>
      </c>
      <c r="O30" s="223"/>
      <c r="P30" s="223">
        <v>3.0383900000000001</v>
      </c>
      <c r="Q30" s="223"/>
      <c r="R30" s="223">
        <v>44.92342</v>
      </c>
      <c r="S30" s="223"/>
      <c r="T30" s="223">
        <v>2.0000000000000002E-5</v>
      </c>
      <c r="U30" s="224"/>
      <c r="V30" s="205"/>
      <c r="W30" s="205"/>
      <c r="X30" s="205"/>
      <c r="Y30" s="205"/>
      <c r="Z30" s="205"/>
      <c r="AA30" s="205"/>
      <c r="AB30" s="205"/>
      <c r="AC30" s="205"/>
      <c r="AD30" s="205"/>
      <c r="AE30" s="205"/>
      <c r="AF30" s="205"/>
      <c r="AG30" s="205"/>
      <c r="AH30" s="205"/>
      <c r="AI30" s="205"/>
      <c r="AJ30" s="205"/>
      <c r="AK30" s="205"/>
      <c r="AL30" s="205"/>
      <c r="AM30" s="205"/>
      <c r="AN30" s="205"/>
      <c r="AO30" s="205"/>
      <c r="AP30" s="205"/>
    </row>
    <row r="31" spans="2:42" s="221" customFormat="1" x14ac:dyDescent="0.25">
      <c r="B31" s="222" t="s">
        <v>113</v>
      </c>
      <c r="C31" s="222"/>
      <c r="D31" s="223">
        <v>130.52000000000001</v>
      </c>
      <c r="E31" s="223"/>
      <c r="F31" s="223">
        <v>-5.5819999999999999</v>
      </c>
      <c r="G31" s="223"/>
      <c r="H31" s="223">
        <v>22.77786</v>
      </c>
      <c r="I31" s="223"/>
      <c r="J31" s="223">
        <v>14.36008</v>
      </c>
      <c r="K31" s="223"/>
      <c r="L31" s="223">
        <v>4.1279700000000004</v>
      </c>
      <c r="M31" s="223"/>
      <c r="N31" s="223">
        <v>10.51179</v>
      </c>
      <c r="O31" s="223"/>
      <c r="P31" s="223">
        <v>3.4582600000000001</v>
      </c>
      <c r="Q31" s="223"/>
      <c r="R31" s="223">
        <v>50.346029999999999</v>
      </c>
      <c r="S31" s="223"/>
      <c r="T31" s="223">
        <v>2.0000000000000002E-5</v>
      </c>
      <c r="U31" s="224"/>
      <c r="V31" s="205"/>
      <c r="W31" s="205"/>
      <c r="X31" s="205"/>
      <c r="Y31" s="205"/>
      <c r="Z31" s="205"/>
      <c r="AA31" s="205"/>
      <c r="AB31" s="205"/>
      <c r="AC31" s="205"/>
      <c r="AD31" s="205"/>
      <c r="AE31" s="205"/>
      <c r="AF31" s="205"/>
      <c r="AG31" s="205"/>
      <c r="AH31" s="205"/>
      <c r="AI31" s="205"/>
      <c r="AJ31" s="205"/>
      <c r="AK31" s="205"/>
      <c r="AL31" s="205"/>
      <c r="AM31" s="205"/>
      <c r="AN31" s="205"/>
      <c r="AO31" s="205"/>
      <c r="AP31" s="205"/>
    </row>
    <row r="32" spans="2:42" s="221" customFormat="1" x14ac:dyDescent="0.25">
      <c r="B32" s="222" t="s">
        <v>114</v>
      </c>
      <c r="C32" s="222"/>
      <c r="D32" s="223">
        <v>134.29400000000001</v>
      </c>
      <c r="E32" s="223"/>
      <c r="F32" s="223">
        <v>-3.4466299999999999</v>
      </c>
      <c r="G32" s="223"/>
      <c r="H32" s="223">
        <v>22.83831</v>
      </c>
      <c r="I32" s="223"/>
      <c r="J32" s="223">
        <v>13.949009999999999</v>
      </c>
      <c r="K32" s="223"/>
      <c r="L32" s="223">
        <v>3.8092199999999998</v>
      </c>
      <c r="M32" s="223"/>
      <c r="N32" s="223">
        <v>10.35993</v>
      </c>
      <c r="O32" s="223"/>
      <c r="P32" s="223">
        <v>3.7568299999999999</v>
      </c>
      <c r="Q32" s="223"/>
      <c r="R32" s="223">
        <v>48.733310000000003</v>
      </c>
      <c r="S32" s="223"/>
      <c r="T32" s="223">
        <v>1.0000000000000001E-5</v>
      </c>
      <c r="U32" s="224"/>
      <c r="V32" s="205"/>
      <c r="W32" s="205"/>
      <c r="X32" s="205"/>
      <c r="Y32" s="205"/>
      <c r="Z32" s="205"/>
      <c r="AA32" s="205"/>
      <c r="AB32" s="205"/>
      <c r="AC32" s="205"/>
      <c r="AD32" s="205"/>
      <c r="AE32" s="205"/>
      <c r="AF32" s="205"/>
      <c r="AG32" s="205"/>
      <c r="AH32" s="205"/>
      <c r="AI32" s="205"/>
      <c r="AJ32" s="205"/>
      <c r="AK32" s="205"/>
      <c r="AL32" s="205"/>
      <c r="AM32" s="205"/>
      <c r="AN32" s="205"/>
      <c r="AO32" s="205"/>
      <c r="AP32" s="205"/>
    </row>
    <row r="33" spans="2:42" s="221" customFormat="1" x14ac:dyDescent="0.25">
      <c r="B33" s="222" t="s">
        <v>115</v>
      </c>
      <c r="C33" s="222"/>
      <c r="D33" s="223">
        <v>136.05869999999999</v>
      </c>
      <c r="E33" s="223"/>
      <c r="F33" s="223">
        <v>-2.9500899999999999</v>
      </c>
      <c r="G33" s="223"/>
      <c r="H33" s="223">
        <v>24.232220000000002</v>
      </c>
      <c r="I33" s="223"/>
      <c r="J33" s="223">
        <v>13.524279999999999</v>
      </c>
      <c r="K33" s="223"/>
      <c r="L33" s="223">
        <v>3.8524600000000002</v>
      </c>
      <c r="M33" s="223"/>
      <c r="N33" s="223">
        <v>11.64378</v>
      </c>
      <c r="O33" s="223"/>
      <c r="P33" s="223">
        <v>3.8931800000000001</v>
      </c>
      <c r="Q33" s="223"/>
      <c r="R33" s="223">
        <v>45.80415</v>
      </c>
      <c r="S33" s="223"/>
      <c r="T33" s="223">
        <v>1.0000000000000001E-5</v>
      </c>
      <c r="U33" s="224"/>
      <c r="V33" s="205"/>
      <c r="W33" s="205"/>
      <c r="X33" s="205"/>
      <c r="Y33" s="205"/>
      <c r="Z33" s="205"/>
      <c r="AA33" s="205"/>
      <c r="AB33" s="205"/>
      <c r="AC33" s="205"/>
      <c r="AD33" s="205"/>
      <c r="AE33" s="205"/>
      <c r="AF33" s="205"/>
      <c r="AG33" s="205"/>
      <c r="AH33" s="205"/>
      <c r="AI33" s="205"/>
      <c r="AJ33" s="205"/>
      <c r="AK33" s="205"/>
      <c r="AL33" s="205"/>
      <c r="AM33" s="205"/>
      <c r="AN33" s="205"/>
      <c r="AO33" s="205"/>
      <c r="AP33" s="205"/>
    </row>
    <row r="34" spans="2:42" s="221" customFormat="1" x14ac:dyDescent="0.25">
      <c r="B34" s="222" t="s">
        <v>116</v>
      </c>
      <c r="C34" s="222"/>
      <c r="D34" s="223">
        <v>139.68209999999999</v>
      </c>
      <c r="E34" s="223"/>
      <c r="F34" s="223">
        <v>-2.9588299999999998</v>
      </c>
      <c r="G34" s="223"/>
      <c r="H34" s="223">
        <v>24.791540000000001</v>
      </c>
      <c r="I34" s="223"/>
      <c r="J34" s="223">
        <v>15.042149999999999</v>
      </c>
      <c r="K34" s="223"/>
      <c r="L34" s="223">
        <v>4.1041999999999996</v>
      </c>
      <c r="M34" s="223"/>
      <c r="N34" s="223">
        <v>11.713559999999999</v>
      </c>
      <c r="O34" s="223"/>
      <c r="P34" s="223">
        <v>4.085</v>
      </c>
      <c r="Q34" s="223"/>
      <c r="R34" s="223">
        <v>43.222369999999998</v>
      </c>
      <c r="S34" s="223"/>
      <c r="T34" s="223">
        <v>1.0000000000000001E-5</v>
      </c>
      <c r="U34" s="224"/>
      <c r="V34" s="205"/>
      <c r="W34" s="205"/>
      <c r="X34" s="205"/>
      <c r="Y34" s="205"/>
      <c r="Z34" s="205"/>
      <c r="AA34" s="205"/>
      <c r="AB34" s="205"/>
      <c r="AC34" s="205"/>
      <c r="AD34" s="205"/>
      <c r="AE34" s="205"/>
      <c r="AF34" s="205"/>
      <c r="AG34" s="205"/>
      <c r="AH34" s="205"/>
      <c r="AI34" s="205"/>
      <c r="AJ34" s="205"/>
      <c r="AK34" s="205"/>
      <c r="AL34" s="205"/>
      <c r="AM34" s="205"/>
      <c r="AN34" s="205"/>
      <c r="AO34" s="205"/>
      <c r="AP34" s="205"/>
    </row>
    <row r="35" spans="2:42" s="221" customFormat="1" x14ac:dyDescent="0.25">
      <c r="B35" s="222" t="s">
        <v>117</v>
      </c>
      <c r="C35" s="222"/>
      <c r="D35" s="223">
        <v>144.34450000000001</v>
      </c>
      <c r="E35" s="223"/>
      <c r="F35" s="223">
        <v>-4.8662000000000001</v>
      </c>
      <c r="G35" s="223"/>
      <c r="H35" s="223">
        <v>19.77975</v>
      </c>
      <c r="I35" s="223"/>
      <c r="J35" s="223">
        <v>17.39583</v>
      </c>
      <c r="K35" s="223"/>
      <c r="L35" s="223">
        <v>4.2879100000000001</v>
      </c>
      <c r="M35" s="223"/>
      <c r="N35" s="223">
        <v>10.47331</v>
      </c>
      <c r="O35" s="223"/>
      <c r="P35" s="223">
        <v>4.3021900000000004</v>
      </c>
      <c r="Q35" s="223"/>
      <c r="R35" s="223">
        <v>48.627189999999999</v>
      </c>
      <c r="S35" s="223"/>
      <c r="T35" s="223">
        <v>1.0000000000000001E-5</v>
      </c>
      <c r="U35" s="224"/>
      <c r="V35" s="205"/>
      <c r="W35" s="205"/>
      <c r="X35" s="205"/>
      <c r="Y35" s="205"/>
      <c r="Z35" s="205"/>
      <c r="AA35" s="205"/>
      <c r="AB35" s="205"/>
      <c r="AC35" s="205"/>
      <c r="AD35" s="205"/>
      <c r="AE35" s="205"/>
      <c r="AF35" s="205"/>
      <c r="AG35" s="205"/>
      <c r="AH35" s="205"/>
      <c r="AI35" s="205"/>
      <c r="AJ35" s="205"/>
      <c r="AK35" s="205"/>
      <c r="AL35" s="205"/>
      <c r="AM35" s="205"/>
      <c r="AN35" s="205"/>
      <c r="AO35" s="205"/>
      <c r="AP35" s="205"/>
    </row>
    <row r="36" spans="2:42" s="221" customFormat="1" x14ac:dyDescent="0.25">
      <c r="B36" s="222" t="s">
        <v>118</v>
      </c>
      <c r="C36" s="222"/>
      <c r="D36" s="223">
        <v>170.2628</v>
      </c>
      <c r="E36" s="223"/>
      <c r="F36" s="223">
        <v>-4.6178299999999997</v>
      </c>
      <c r="G36" s="223"/>
      <c r="H36" s="223">
        <v>22.48922</v>
      </c>
      <c r="I36" s="223"/>
      <c r="J36" s="223">
        <v>18.067990000000002</v>
      </c>
      <c r="K36" s="223"/>
      <c r="L36" s="223">
        <v>4.2138</v>
      </c>
      <c r="M36" s="223"/>
      <c r="N36" s="223">
        <v>9.7225900000000003</v>
      </c>
      <c r="O36" s="223"/>
      <c r="P36" s="223">
        <v>4.5697299999999998</v>
      </c>
      <c r="Q36" s="223"/>
      <c r="R36" s="223">
        <v>45.554499999999997</v>
      </c>
      <c r="S36" s="223"/>
      <c r="T36" s="223">
        <v>1.0000000000000001E-5</v>
      </c>
      <c r="U36" s="224"/>
      <c r="V36" s="205"/>
      <c r="W36" s="205"/>
      <c r="X36" s="205"/>
      <c r="Y36" s="205"/>
      <c r="Z36" s="205"/>
      <c r="AA36" s="205"/>
      <c r="AB36" s="205"/>
      <c r="AC36" s="205"/>
      <c r="AD36" s="205"/>
      <c r="AE36" s="205"/>
      <c r="AF36" s="205"/>
      <c r="AG36" s="205"/>
      <c r="AH36" s="205"/>
      <c r="AI36" s="205"/>
      <c r="AJ36" s="205"/>
      <c r="AK36" s="205"/>
      <c r="AL36" s="205"/>
      <c r="AM36" s="205"/>
      <c r="AN36" s="205"/>
      <c r="AO36" s="205"/>
      <c r="AP36" s="205"/>
    </row>
    <row r="37" spans="2:42" s="221" customFormat="1" x14ac:dyDescent="0.25">
      <c r="B37" s="222" t="s">
        <v>119</v>
      </c>
      <c r="C37" s="222"/>
      <c r="D37" s="223">
        <v>178.40899999999999</v>
      </c>
      <c r="E37" s="223"/>
      <c r="F37" s="223">
        <v>-5.0168900000000001</v>
      </c>
      <c r="G37" s="223"/>
      <c r="H37" s="223">
        <v>22.222059999999999</v>
      </c>
      <c r="I37" s="223"/>
      <c r="J37" s="223">
        <v>18.743040000000001</v>
      </c>
      <c r="K37" s="223"/>
      <c r="L37" s="223">
        <v>4.3169599999999999</v>
      </c>
      <c r="M37" s="223"/>
      <c r="N37" s="223">
        <v>9.7808899999999994</v>
      </c>
      <c r="O37" s="223"/>
      <c r="P37" s="223">
        <v>5.1374700000000004</v>
      </c>
      <c r="Q37" s="223"/>
      <c r="R37" s="223">
        <v>44.816450000000003</v>
      </c>
      <c r="S37" s="223"/>
      <c r="T37" s="223">
        <v>2.0000000000000002E-5</v>
      </c>
      <c r="U37" s="224"/>
      <c r="V37" s="205"/>
      <c r="W37" s="205"/>
      <c r="X37" s="205"/>
      <c r="Y37" s="205"/>
      <c r="Z37" s="205"/>
      <c r="AA37" s="205"/>
      <c r="AB37" s="205"/>
      <c r="AC37" s="205"/>
      <c r="AD37" s="205"/>
      <c r="AE37" s="205"/>
      <c r="AF37" s="205"/>
      <c r="AG37" s="205"/>
      <c r="AH37" s="205"/>
      <c r="AI37" s="205"/>
      <c r="AJ37" s="205"/>
      <c r="AK37" s="205"/>
      <c r="AL37" s="205"/>
      <c r="AM37" s="205"/>
      <c r="AN37" s="205"/>
      <c r="AO37" s="205"/>
      <c r="AP37" s="205"/>
    </row>
    <row r="38" spans="2:42" s="221" customFormat="1" x14ac:dyDescent="0.25">
      <c r="B38" s="226" t="s">
        <v>120</v>
      </c>
      <c r="C38" s="226"/>
      <c r="D38" s="227">
        <v>209.29990000000001</v>
      </c>
      <c r="E38" s="227"/>
      <c r="F38" s="227">
        <v>-1.39178</v>
      </c>
      <c r="G38" s="227"/>
      <c r="H38" s="227">
        <v>24.42876</v>
      </c>
      <c r="I38" s="227"/>
      <c r="J38" s="227">
        <v>20.147659999999998</v>
      </c>
      <c r="K38" s="227"/>
      <c r="L38" s="227">
        <v>4.5789499999999999</v>
      </c>
      <c r="M38" s="227"/>
      <c r="N38" s="227">
        <v>12.65837</v>
      </c>
      <c r="O38" s="227"/>
      <c r="P38" s="227">
        <v>5.3511600000000001</v>
      </c>
      <c r="Q38" s="227"/>
      <c r="R38" s="227">
        <v>34.226880000000001</v>
      </c>
      <c r="S38" s="227"/>
      <c r="T38" s="227">
        <v>1.0000000000000001E-5</v>
      </c>
      <c r="U38" s="224"/>
      <c r="V38" s="205"/>
      <c r="W38" s="205"/>
      <c r="X38" s="205"/>
      <c r="Y38" s="205"/>
      <c r="Z38" s="205"/>
      <c r="AA38" s="205"/>
      <c r="AB38" s="205"/>
      <c r="AC38" s="205"/>
      <c r="AD38" s="205"/>
      <c r="AE38" s="205"/>
      <c r="AF38" s="205"/>
      <c r="AG38" s="205"/>
      <c r="AH38" s="205"/>
      <c r="AI38" s="205"/>
      <c r="AJ38" s="205"/>
      <c r="AK38" s="205"/>
      <c r="AL38" s="205"/>
      <c r="AM38" s="205"/>
      <c r="AN38" s="205"/>
      <c r="AO38" s="205"/>
      <c r="AP38" s="205"/>
    </row>
    <row r="39" spans="2:42" s="221" customFormat="1" x14ac:dyDescent="0.25">
      <c r="B39" s="48"/>
      <c r="C39" s="228"/>
      <c r="F39" s="229"/>
      <c r="G39" s="229"/>
      <c r="H39" s="230"/>
      <c r="I39" s="230"/>
      <c r="J39" s="230"/>
      <c r="K39" s="230"/>
      <c r="L39" s="230"/>
      <c r="M39" s="230"/>
      <c r="N39" s="230"/>
      <c r="O39" s="230"/>
      <c r="P39" s="230"/>
      <c r="Q39" s="230"/>
      <c r="R39" s="230"/>
      <c r="S39" s="230"/>
      <c r="T39" s="230"/>
      <c r="U39" s="204"/>
      <c r="V39" s="205"/>
      <c r="W39" s="205"/>
      <c r="X39" s="205"/>
      <c r="Y39" s="205"/>
      <c r="Z39" s="205"/>
      <c r="AA39" s="205"/>
      <c r="AB39" s="205"/>
      <c r="AC39" s="205"/>
      <c r="AD39" s="205"/>
      <c r="AE39" s="205"/>
      <c r="AF39" s="205"/>
      <c r="AG39" s="205"/>
      <c r="AH39" s="205"/>
      <c r="AI39" s="205"/>
      <c r="AJ39" s="205"/>
      <c r="AK39" s="205"/>
      <c r="AL39" s="205"/>
      <c r="AM39" s="205"/>
      <c r="AN39" s="205"/>
      <c r="AO39" s="205"/>
      <c r="AP39" s="205"/>
    </row>
    <row r="40" spans="2:42" s="221" customFormat="1" ht="17.25" x14ac:dyDescent="0.25">
      <c r="B40" s="52" t="s">
        <v>304</v>
      </c>
      <c r="C40" s="92"/>
      <c r="F40" s="231"/>
      <c r="G40" s="231"/>
      <c r="H40" s="232"/>
      <c r="I40" s="232"/>
      <c r="J40" s="232"/>
      <c r="K40" s="232"/>
      <c r="L40" s="232"/>
      <c r="M40" s="232"/>
      <c r="N40" s="232"/>
      <c r="O40" s="232"/>
      <c r="P40" s="232"/>
      <c r="Q40" s="232"/>
      <c r="R40" s="232"/>
      <c r="S40" s="232"/>
      <c r="T40" s="232"/>
      <c r="U40" s="204"/>
      <c r="V40" s="205"/>
      <c r="W40" s="205"/>
      <c r="X40" s="205"/>
      <c r="Y40" s="205"/>
      <c r="Z40" s="205"/>
      <c r="AA40" s="205"/>
      <c r="AB40" s="205"/>
      <c r="AC40" s="205"/>
      <c r="AD40" s="205"/>
      <c r="AE40" s="205"/>
      <c r="AF40" s="205"/>
      <c r="AG40" s="205"/>
      <c r="AH40" s="205"/>
      <c r="AI40" s="205"/>
      <c r="AJ40" s="205"/>
      <c r="AK40" s="205"/>
      <c r="AL40" s="205"/>
      <c r="AM40" s="205"/>
      <c r="AN40" s="205"/>
      <c r="AO40" s="205"/>
      <c r="AP40" s="205"/>
    </row>
    <row r="41" spans="2:42" s="221" customFormat="1" x14ac:dyDescent="0.25">
      <c r="F41" s="231"/>
      <c r="G41" s="231"/>
      <c r="H41" s="232"/>
      <c r="I41" s="232"/>
      <c r="J41" s="232"/>
      <c r="K41" s="232"/>
      <c r="L41" s="232"/>
      <c r="M41" s="232"/>
      <c r="N41" s="232"/>
      <c r="O41" s="232"/>
      <c r="P41" s="232"/>
      <c r="Q41" s="232"/>
      <c r="R41" s="232"/>
      <c r="S41" s="232"/>
      <c r="T41" s="232"/>
      <c r="U41" s="204"/>
      <c r="V41" s="205"/>
      <c r="W41" s="205"/>
      <c r="X41" s="205"/>
      <c r="Y41" s="205"/>
      <c r="Z41" s="205"/>
      <c r="AA41" s="205"/>
      <c r="AB41" s="205"/>
      <c r="AC41" s="205"/>
      <c r="AD41" s="205"/>
      <c r="AE41" s="205"/>
      <c r="AF41" s="205"/>
      <c r="AG41" s="205"/>
      <c r="AH41" s="205"/>
      <c r="AI41" s="205"/>
      <c r="AJ41" s="205"/>
      <c r="AK41" s="205"/>
      <c r="AL41" s="205"/>
      <c r="AM41" s="205"/>
      <c r="AN41" s="205"/>
      <c r="AO41" s="205"/>
      <c r="AP41" s="205"/>
    </row>
    <row r="42" spans="2:42" s="221" customFormat="1" x14ac:dyDescent="0.25">
      <c r="B42" s="202"/>
      <c r="C42" s="202"/>
      <c r="F42" s="231"/>
      <c r="G42" s="231"/>
      <c r="H42" s="232"/>
      <c r="I42" s="232"/>
      <c r="J42" s="232"/>
      <c r="K42" s="232"/>
      <c r="L42" s="232"/>
      <c r="M42" s="232"/>
      <c r="N42" s="232"/>
      <c r="O42" s="232"/>
      <c r="P42" s="232"/>
      <c r="Q42" s="232"/>
      <c r="R42" s="232"/>
      <c r="S42" s="232"/>
      <c r="T42" s="232"/>
      <c r="U42" s="204"/>
      <c r="V42" s="205"/>
      <c r="W42" s="205"/>
      <c r="X42" s="205"/>
      <c r="Y42" s="205"/>
      <c r="Z42" s="205"/>
      <c r="AA42" s="205"/>
      <c r="AB42" s="205"/>
      <c r="AC42" s="205"/>
      <c r="AD42" s="205"/>
      <c r="AE42" s="205"/>
      <c r="AF42" s="205"/>
      <c r="AG42" s="205"/>
      <c r="AH42" s="205"/>
      <c r="AI42" s="205"/>
      <c r="AJ42" s="205"/>
      <c r="AK42" s="205"/>
      <c r="AL42" s="205"/>
      <c r="AM42" s="205"/>
      <c r="AN42" s="205"/>
      <c r="AO42" s="205"/>
      <c r="AP42" s="205"/>
    </row>
    <row r="43" spans="2:42" s="221" customFormat="1" x14ac:dyDescent="0.25">
      <c r="B43" s="202"/>
      <c r="C43" s="202"/>
      <c r="F43" s="231"/>
      <c r="G43" s="231"/>
      <c r="H43" s="232"/>
      <c r="I43" s="232"/>
      <c r="J43" s="232"/>
      <c r="K43" s="232"/>
      <c r="L43" s="232"/>
      <c r="M43" s="232"/>
      <c r="N43" s="232"/>
      <c r="O43" s="232"/>
      <c r="P43" s="232"/>
      <c r="Q43" s="232"/>
      <c r="R43" s="232"/>
      <c r="S43" s="232"/>
      <c r="T43" s="232"/>
      <c r="U43" s="204"/>
      <c r="V43" s="205"/>
      <c r="W43" s="205"/>
      <c r="X43" s="205"/>
      <c r="Y43" s="205"/>
      <c r="Z43" s="205"/>
      <c r="AA43" s="205"/>
      <c r="AB43" s="205"/>
      <c r="AC43" s="205"/>
      <c r="AD43" s="205"/>
      <c r="AE43" s="205"/>
      <c r="AF43" s="205"/>
      <c r="AG43" s="205"/>
      <c r="AH43" s="205"/>
      <c r="AI43" s="205"/>
      <c r="AJ43" s="205"/>
      <c r="AK43" s="205"/>
      <c r="AL43" s="205"/>
      <c r="AM43" s="205"/>
      <c r="AN43" s="205"/>
      <c r="AO43" s="205"/>
      <c r="AP43" s="205"/>
    </row>
    <row r="44" spans="2:42" s="221" customFormat="1" x14ac:dyDescent="0.25">
      <c r="B44" s="202"/>
      <c r="C44" s="202"/>
      <c r="F44" s="231"/>
      <c r="G44" s="231"/>
      <c r="H44" s="232"/>
      <c r="I44" s="232"/>
      <c r="J44" s="232"/>
      <c r="K44" s="232"/>
      <c r="L44" s="232"/>
      <c r="M44" s="232"/>
      <c r="N44" s="232"/>
      <c r="O44" s="232"/>
      <c r="P44" s="232"/>
      <c r="Q44" s="232"/>
      <c r="R44" s="232"/>
      <c r="S44" s="232"/>
      <c r="T44" s="232"/>
      <c r="U44" s="204"/>
      <c r="V44" s="205"/>
      <c r="W44" s="205"/>
      <c r="X44" s="205"/>
      <c r="Y44" s="205"/>
      <c r="Z44" s="205"/>
      <c r="AA44" s="205"/>
      <c r="AB44" s="205"/>
      <c r="AC44" s="205"/>
      <c r="AD44" s="205"/>
      <c r="AE44" s="205"/>
      <c r="AF44" s="205"/>
      <c r="AG44" s="205"/>
      <c r="AH44" s="205"/>
      <c r="AI44" s="205"/>
      <c r="AJ44" s="205"/>
      <c r="AK44" s="205"/>
      <c r="AL44" s="205"/>
      <c r="AM44" s="205"/>
      <c r="AN44" s="205"/>
      <c r="AO44" s="205"/>
      <c r="AP44" s="205"/>
    </row>
    <row r="45" spans="2:42" s="221" customFormat="1" x14ac:dyDescent="0.25">
      <c r="B45" s="202"/>
      <c r="C45" s="202"/>
      <c r="F45" s="231"/>
      <c r="G45" s="231"/>
      <c r="H45" s="232"/>
      <c r="I45" s="232"/>
      <c r="J45" s="232"/>
      <c r="K45" s="232"/>
      <c r="L45" s="232"/>
      <c r="M45" s="232"/>
      <c r="N45" s="232"/>
      <c r="O45" s="232"/>
      <c r="P45" s="232"/>
      <c r="Q45" s="232"/>
      <c r="R45" s="232"/>
      <c r="S45" s="232"/>
      <c r="T45" s="232"/>
      <c r="U45" s="204"/>
      <c r="V45" s="205"/>
      <c r="W45" s="205"/>
      <c r="X45" s="205"/>
      <c r="Y45" s="205"/>
      <c r="Z45" s="205"/>
      <c r="AA45" s="205"/>
      <c r="AB45" s="205"/>
      <c r="AC45" s="205"/>
      <c r="AD45" s="205"/>
      <c r="AE45" s="205"/>
      <c r="AF45" s="205"/>
      <c r="AG45" s="205"/>
      <c r="AH45" s="205"/>
      <c r="AI45" s="205"/>
      <c r="AJ45" s="205"/>
      <c r="AK45" s="205"/>
      <c r="AL45" s="205"/>
      <c r="AM45" s="205"/>
      <c r="AN45" s="205"/>
      <c r="AO45" s="205"/>
      <c r="AP45" s="205"/>
    </row>
    <row r="46" spans="2:42" s="221" customFormat="1" x14ac:dyDescent="0.25">
      <c r="B46" s="202"/>
      <c r="C46" s="202"/>
      <c r="F46" s="231"/>
      <c r="G46" s="231"/>
      <c r="H46" s="232"/>
      <c r="I46" s="232"/>
      <c r="J46" s="232"/>
      <c r="K46" s="232"/>
      <c r="L46" s="232"/>
      <c r="M46" s="232"/>
      <c r="N46" s="232"/>
      <c r="O46" s="232"/>
      <c r="P46" s="232"/>
      <c r="Q46" s="232"/>
      <c r="R46" s="232"/>
      <c r="S46" s="232"/>
      <c r="T46" s="232"/>
      <c r="U46" s="204"/>
      <c r="V46" s="205"/>
      <c r="W46" s="205"/>
      <c r="X46" s="205"/>
      <c r="Y46" s="205"/>
      <c r="Z46" s="205"/>
      <c r="AA46" s="205"/>
      <c r="AB46" s="205"/>
      <c r="AC46" s="205"/>
      <c r="AD46" s="205"/>
      <c r="AE46" s="205"/>
      <c r="AF46" s="205"/>
      <c r="AG46" s="205"/>
      <c r="AH46" s="205"/>
      <c r="AI46" s="205"/>
      <c r="AJ46" s="205"/>
      <c r="AK46" s="205"/>
      <c r="AL46" s="205"/>
      <c r="AM46" s="205"/>
      <c r="AN46" s="205"/>
      <c r="AO46" s="205"/>
      <c r="AP46" s="205"/>
    </row>
    <row r="47" spans="2:42" s="221" customFormat="1" x14ac:dyDescent="0.25">
      <c r="B47" s="202"/>
      <c r="C47" s="202"/>
      <c r="F47" s="231"/>
      <c r="G47" s="231"/>
      <c r="H47" s="232"/>
      <c r="I47" s="232"/>
      <c r="J47" s="232"/>
      <c r="K47" s="232"/>
      <c r="L47" s="232"/>
      <c r="M47" s="232"/>
      <c r="N47" s="232"/>
      <c r="O47" s="232"/>
      <c r="P47" s="232"/>
      <c r="Q47" s="232"/>
      <c r="R47" s="232"/>
      <c r="S47" s="232"/>
      <c r="T47" s="232"/>
      <c r="U47" s="204"/>
      <c r="V47" s="205"/>
      <c r="W47" s="205"/>
      <c r="X47" s="205"/>
      <c r="Y47" s="205"/>
      <c r="Z47" s="205"/>
      <c r="AA47" s="205"/>
      <c r="AB47" s="205"/>
      <c r="AC47" s="205"/>
      <c r="AD47" s="205"/>
      <c r="AE47" s="205"/>
      <c r="AF47" s="205"/>
      <c r="AG47" s="205"/>
      <c r="AH47" s="205"/>
      <c r="AI47" s="205"/>
      <c r="AJ47" s="205"/>
      <c r="AK47" s="205"/>
      <c r="AL47" s="205"/>
      <c r="AM47" s="205"/>
      <c r="AN47" s="205"/>
      <c r="AO47" s="205"/>
      <c r="AP47" s="205"/>
    </row>
    <row r="48" spans="2:42" s="221" customFormat="1" x14ac:dyDescent="0.25">
      <c r="B48" s="202"/>
      <c r="C48" s="202"/>
      <c r="F48" s="231"/>
      <c r="G48" s="231"/>
      <c r="H48" s="232"/>
      <c r="I48" s="232"/>
      <c r="J48" s="232"/>
      <c r="K48" s="232"/>
      <c r="L48" s="232"/>
      <c r="M48" s="232"/>
      <c r="N48" s="232"/>
      <c r="O48" s="232"/>
      <c r="P48" s="232"/>
      <c r="Q48" s="232"/>
      <c r="R48" s="232"/>
      <c r="S48" s="232"/>
      <c r="T48" s="232"/>
      <c r="U48" s="204"/>
      <c r="V48" s="205"/>
      <c r="W48" s="205"/>
      <c r="X48" s="205"/>
      <c r="Y48" s="205"/>
      <c r="Z48" s="205"/>
      <c r="AA48" s="205"/>
      <c r="AB48" s="205"/>
      <c r="AC48" s="205"/>
      <c r="AD48" s="205"/>
      <c r="AE48" s="205"/>
      <c r="AF48" s="205"/>
      <c r="AG48" s="205"/>
      <c r="AH48" s="205"/>
      <c r="AI48" s="205"/>
      <c r="AJ48" s="205"/>
      <c r="AK48" s="205"/>
      <c r="AL48" s="205"/>
      <c r="AM48" s="205"/>
      <c r="AN48" s="205"/>
      <c r="AO48" s="205"/>
      <c r="AP48" s="205"/>
    </row>
    <row r="49" spans="2:42" s="221" customFormat="1" x14ac:dyDescent="0.25">
      <c r="B49" s="202"/>
      <c r="C49" s="202"/>
      <c r="F49" s="231"/>
      <c r="G49" s="231"/>
      <c r="H49" s="232"/>
      <c r="I49" s="232"/>
      <c r="J49" s="232"/>
      <c r="K49" s="232"/>
      <c r="L49" s="232"/>
      <c r="M49" s="232"/>
      <c r="N49" s="232"/>
      <c r="O49" s="232"/>
      <c r="P49" s="232"/>
      <c r="Q49" s="232"/>
      <c r="R49" s="232"/>
      <c r="S49" s="232"/>
      <c r="T49" s="232"/>
      <c r="U49" s="204"/>
      <c r="V49" s="205"/>
      <c r="W49" s="205"/>
      <c r="X49" s="205"/>
      <c r="Y49" s="205"/>
      <c r="Z49" s="205"/>
      <c r="AA49" s="205"/>
      <c r="AB49" s="205"/>
      <c r="AC49" s="205"/>
      <c r="AD49" s="205"/>
      <c r="AE49" s="205"/>
      <c r="AF49" s="205"/>
      <c r="AG49" s="205"/>
      <c r="AH49" s="205"/>
      <c r="AI49" s="205"/>
      <c r="AJ49" s="205"/>
      <c r="AK49" s="205"/>
      <c r="AL49" s="205"/>
      <c r="AM49" s="205"/>
      <c r="AN49" s="205"/>
      <c r="AO49" s="205"/>
      <c r="AP49" s="205"/>
    </row>
    <row r="50" spans="2:42" s="221" customFormat="1" x14ac:dyDescent="0.25">
      <c r="B50" s="202"/>
      <c r="C50" s="202"/>
      <c r="F50" s="231"/>
      <c r="G50" s="231"/>
      <c r="H50" s="232"/>
      <c r="I50" s="232"/>
      <c r="J50" s="232"/>
      <c r="K50" s="232"/>
      <c r="L50" s="232"/>
      <c r="M50" s="232"/>
      <c r="N50" s="232"/>
      <c r="O50" s="232"/>
      <c r="P50" s="232"/>
      <c r="Q50" s="232"/>
      <c r="R50" s="232"/>
      <c r="S50" s="232"/>
      <c r="T50" s="232"/>
      <c r="U50" s="204"/>
      <c r="V50" s="205"/>
      <c r="W50" s="205"/>
      <c r="X50" s="205"/>
      <c r="Y50" s="205"/>
      <c r="Z50" s="205"/>
      <c r="AA50" s="205"/>
      <c r="AB50" s="205"/>
      <c r="AC50" s="205"/>
      <c r="AD50" s="205"/>
      <c r="AE50" s="205"/>
      <c r="AF50" s="205"/>
      <c r="AG50" s="205"/>
      <c r="AH50" s="205"/>
      <c r="AI50" s="205"/>
      <c r="AJ50" s="205"/>
      <c r="AK50" s="205"/>
      <c r="AL50" s="205"/>
      <c r="AM50" s="205"/>
      <c r="AN50" s="205"/>
      <c r="AO50" s="205"/>
      <c r="AP50" s="205"/>
    </row>
    <row r="51" spans="2:42" s="221" customFormat="1" x14ac:dyDescent="0.25">
      <c r="B51" s="202"/>
      <c r="C51" s="202"/>
      <c r="F51" s="231"/>
      <c r="G51" s="231"/>
      <c r="H51" s="232"/>
      <c r="I51" s="232"/>
      <c r="J51" s="232"/>
      <c r="K51" s="232"/>
      <c r="L51" s="232"/>
      <c r="M51" s="232"/>
      <c r="N51" s="232"/>
      <c r="O51" s="232"/>
      <c r="P51" s="232"/>
      <c r="Q51" s="232"/>
      <c r="R51" s="232"/>
      <c r="S51" s="232"/>
      <c r="T51" s="232"/>
      <c r="U51" s="204"/>
      <c r="V51" s="205"/>
      <c r="W51" s="205"/>
      <c r="X51" s="205"/>
      <c r="Y51" s="205"/>
      <c r="Z51" s="205"/>
      <c r="AA51" s="205"/>
      <c r="AB51" s="205"/>
      <c r="AC51" s="205"/>
      <c r="AD51" s="205"/>
      <c r="AE51" s="205"/>
      <c r="AF51" s="205"/>
      <c r="AG51" s="205"/>
      <c r="AH51" s="205"/>
      <c r="AI51" s="205"/>
      <c r="AJ51" s="205"/>
      <c r="AK51" s="205"/>
      <c r="AL51" s="205"/>
      <c r="AM51" s="205"/>
      <c r="AN51" s="205"/>
      <c r="AO51" s="205"/>
      <c r="AP51" s="205"/>
    </row>
    <row r="52" spans="2:42" s="205" customFormat="1" x14ac:dyDescent="0.25">
      <c r="D52" s="221"/>
      <c r="E52" s="221"/>
      <c r="F52" s="231"/>
      <c r="G52" s="231"/>
      <c r="H52" s="232"/>
      <c r="I52" s="232"/>
      <c r="J52" s="232"/>
      <c r="K52" s="232"/>
      <c r="L52" s="232"/>
      <c r="M52" s="232"/>
      <c r="N52" s="232"/>
      <c r="O52" s="232"/>
      <c r="P52" s="232"/>
      <c r="Q52" s="232"/>
      <c r="R52" s="232"/>
      <c r="S52" s="232"/>
      <c r="T52" s="232"/>
      <c r="U52" s="204"/>
    </row>
    <row r="53" spans="2:42" s="205" customFormat="1" x14ac:dyDescent="0.25">
      <c r="D53" s="221"/>
      <c r="E53" s="221"/>
      <c r="F53" s="231"/>
      <c r="G53" s="231"/>
      <c r="H53" s="232"/>
      <c r="I53" s="232"/>
      <c r="J53" s="232"/>
      <c r="K53" s="232"/>
      <c r="L53" s="232"/>
      <c r="M53" s="232"/>
      <c r="N53" s="232"/>
      <c r="O53" s="232"/>
      <c r="P53" s="232"/>
      <c r="Q53" s="232"/>
      <c r="R53" s="232"/>
      <c r="S53" s="232"/>
      <c r="T53" s="232"/>
      <c r="U53" s="204"/>
    </row>
    <row r="54" spans="2:42" s="205" customFormat="1" x14ac:dyDescent="0.25">
      <c r="D54" s="221"/>
      <c r="E54" s="221"/>
      <c r="F54" s="231"/>
      <c r="G54" s="231"/>
      <c r="H54" s="232"/>
      <c r="I54" s="232"/>
      <c r="J54" s="232"/>
      <c r="K54" s="232"/>
      <c r="L54" s="232"/>
      <c r="M54" s="232"/>
      <c r="N54" s="232"/>
      <c r="O54" s="232"/>
      <c r="P54" s="232"/>
      <c r="Q54" s="232"/>
      <c r="R54" s="232"/>
      <c r="S54" s="232"/>
      <c r="T54" s="232"/>
      <c r="U54" s="204"/>
    </row>
    <row r="55" spans="2:42" s="205" customFormat="1" x14ac:dyDescent="0.25">
      <c r="D55" s="221"/>
      <c r="E55" s="221"/>
      <c r="F55" s="231"/>
      <c r="G55" s="231"/>
      <c r="H55" s="232"/>
      <c r="I55" s="232"/>
      <c r="J55" s="232"/>
      <c r="K55" s="232"/>
      <c r="L55" s="232"/>
      <c r="M55" s="232"/>
      <c r="N55" s="232"/>
      <c r="O55" s="232"/>
      <c r="P55" s="232"/>
      <c r="Q55" s="232"/>
      <c r="R55" s="232"/>
      <c r="S55" s="232"/>
      <c r="T55" s="232"/>
      <c r="U55" s="204"/>
    </row>
    <row r="56" spans="2:42" s="205" customFormat="1" x14ac:dyDescent="0.25">
      <c r="D56" s="221"/>
      <c r="E56" s="221"/>
      <c r="F56" s="231"/>
      <c r="G56" s="231"/>
      <c r="H56" s="232"/>
      <c r="I56" s="232"/>
      <c r="J56" s="232"/>
      <c r="K56" s="232"/>
      <c r="L56" s="232"/>
      <c r="M56" s="232"/>
      <c r="N56" s="232"/>
      <c r="O56" s="232"/>
      <c r="P56" s="232"/>
      <c r="Q56" s="232"/>
      <c r="R56" s="232"/>
      <c r="S56" s="232"/>
      <c r="T56" s="232"/>
      <c r="U56" s="204"/>
    </row>
    <row r="57" spans="2:42" s="205" customFormat="1" ht="16.5" customHeight="1" x14ac:dyDescent="0.25">
      <c r="D57" s="221"/>
      <c r="E57" s="221"/>
      <c r="F57" s="231"/>
      <c r="G57" s="231"/>
      <c r="H57" s="232"/>
      <c r="I57" s="232"/>
      <c r="J57" s="232"/>
      <c r="K57" s="232"/>
      <c r="L57" s="232"/>
      <c r="M57" s="232"/>
      <c r="N57" s="232"/>
      <c r="O57" s="232"/>
      <c r="P57" s="232"/>
      <c r="Q57" s="232"/>
      <c r="R57" s="232"/>
      <c r="S57" s="232"/>
      <c r="T57" s="232"/>
      <c r="U57" s="204"/>
    </row>
    <row r="58" spans="2:42" s="205" customFormat="1" ht="16.5" customHeight="1" x14ac:dyDescent="0.25">
      <c r="D58" s="221"/>
      <c r="E58" s="221"/>
      <c r="F58" s="231"/>
      <c r="G58" s="231"/>
      <c r="H58" s="232"/>
      <c r="I58" s="232"/>
      <c r="J58" s="232"/>
      <c r="K58" s="232"/>
      <c r="L58" s="232"/>
      <c r="M58" s="232"/>
      <c r="N58" s="232"/>
      <c r="O58" s="232"/>
      <c r="P58" s="232"/>
      <c r="Q58" s="232"/>
      <c r="R58" s="232"/>
      <c r="S58" s="232"/>
      <c r="T58" s="232"/>
      <c r="U58" s="204"/>
    </row>
    <row r="59" spans="2:42" s="205" customFormat="1" ht="16.5" customHeight="1" x14ac:dyDescent="0.25">
      <c r="D59" s="221"/>
      <c r="E59" s="221"/>
      <c r="F59" s="231"/>
      <c r="G59" s="231"/>
      <c r="H59" s="232"/>
      <c r="I59" s="232"/>
      <c r="J59" s="232"/>
      <c r="K59" s="232"/>
      <c r="L59" s="232"/>
      <c r="M59" s="232"/>
      <c r="N59" s="232"/>
      <c r="O59" s="232"/>
      <c r="P59" s="232"/>
      <c r="Q59" s="232"/>
      <c r="R59" s="232"/>
      <c r="S59" s="232"/>
      <c r="T59" s="232"/>
      <c r="U59" s="204"/>
    </row>
    <row r="60" spans="2:42" s="205" customFormat="1" x14ac:dyDescent="0.25">
      <c r="D60" s="221"/>
      <c r="E60" s="221"/>
      <c r="F60" s="231"/>
      <c r="G60" s="231"/>
      <c r="H60" s="232"/>
      <c r="I60" s="232"/>
      <c r="J60" s="232"/>
      <c r="K60" s="232"/>
      <c r="L60" s="232"/>
      <c r="M60" s="232"/>
      <c r="N60" s="232"/>
      <c r="O60" s="232"/>
      <c r="P60" s="232"/>
      <c r="Q60" s="232"/>
      <c r="R60" s="232"/>
      <c r="S60" s="232"/>
      <c r="T60" s="232"/>
      <c r="U60" s="204"/>
    </row>
    <row r="61" spans="2:42" s="221" customFormat="1" x14ac:dyDescent="0.25">
      <c r="B61" s="202"/>
      <c r="C61" s="202"/>
      <c r="F61" s="231"/>
      <c r="G61" s="231"/>
      <c r="H61" s="232"/>
      <c r="I61" s="232"/>
      <c r="J61" s="232"/>
      <c r="K61" s="232"/>
      <c r="L61" s="232"/>
      <c r="M61" s="232"/>
      <c r="N61" s="232"/>
      <c r="O61" s="232"/>
      <c r="P61" s="232"/>
      <c r="Q61" s="232"/>
      <c r="R61" s="232"/>
      <c r="S61" s="232"/>
      <c r="T61" s="232"/>
      <c r="U61" s="204"/>
      <c r="V61" s="205"/>
      <c r="W61" s="205"/>
      <c r="X61" s="205"/>
      <c r="Y61" s="205"/>
      <c r="Z61" s="205"/>
      <c r="AA61" s="205"/>
      <c r="AB61" s="205"/>
      <c r="AC61" s="205"/>
      <c r="AD61" s="205"/>
      <c r="AE61" s="205"/>
      <c r="AF61" s="205"/>
      <c r="AG61" s="205"/>
      <c r="AH61" s="205"/>
      <c r="AI61" s="205"/>
      <c r="AJ61" s="205"/>
      <c r="AK61" s="205"/>
      <c r="AL61" s="205"/>
      <c r="AM61" s="205"/>
      <c r="AN61" s="205"/>
      <c r="AO61" s="205"/>
      <c r="AP61" s="205"/>
    </row>
    <row r="62" spans="2:42" s="221" customFormat="1" x14ac:dyDescent="0.25">
      <c r="B62" s="202"/>
      <c r="C62" s="202"/>
      <c r="F62" s="231"/>
      <c r="G62" s="231"/>
      <c r="H62" s="232"/>
      <c r="I62" s="232"/>
      <c r="J62" s="232"/>
      <c r="K62" s="232"/>
      <c r="L62" s="232"/>
      <c r="M62" s="232"/>
      <c r="N62" s="232"/>
      <c r="O62" s="232"/>
      <c r="P62" s="232"/>
      <c r="Q62" s="232"/>
      <c r="R62" s="232"/>
      <c r="S62" s="232"/>
      <c r="T62" s="232"/>
      <c r="U62" s="204"/>
      <c r="V62" s="205"/>
      <c r="W62" s="205"/>
      <c r="X62" s="205"/>
      <c r="Y62" s="205"/>
      <c r="Z62" s="205"/>
      <c r="AA62" s="205"/>
      <c r="AB62" s="205"/>
      <c r="AC62" s="205"/>
      <c r="AD62" s="205"/>
      <c r="AE62" s="205"/>
      <c r="AF62" s="205"/>
      <c r="AG62" s="205"/>
      <c r="AH62" s="205"/>
      <c r="AI62" s="205"/>
      <c r="AJ62" s="205"/>
      <c r="AK62" s="205"/>
      <c r="AL62" s="205"/>
      <c r="AM62" s="205"/>
      <c r="AN62" s="205"/>
      <c r="AO62" s="205"/>
      <c r="AP62" s="205"/>
    </row>
    <row r="63" spans="2:42" s="221" customFormat="1" x14ac:dyDescent="0.25">
      <c r="B63" s="202"/>
      <c r="C63" s="202"/>
      <c r="F63" s="231"/>
      <c r="G63" s="231"/>
      <c r="H63" s="232"/>
      <c r="I63" s="232"/>
      <c r="J63" s="232"/>
      <c r="K63" s="232"/>
      <c r="L63" s="232"/>
      <c r="M63" s="232"/>
      <c r="N63" s="232"/>
      <c r="O63" s="232"/>
      <c r="P63" s="232"/>
      <c r="Q63" s="232"/>
      <c r="R63" s="232"/>
      <c r="S63" s="232"/>
      <c r="T63" s="232"/>
      <c r="U63" s="204"/>
      <c r="V63" s="205"/>
      <c r="W63" s="205"/>
      <c r="X63" s="205"/>
      <c r="Y63" s="205"/>
      <c r="Z63" s="205"/>
      <c r="AA63" s="205"/>
      <c r="AB63" s="205"/>
      <c r="AC63" s="205"/>
      <c r="AD63" s="205"/>
      <c r="AE63" s="205"/>
      <c r="AF63" s="205"/>
      <c r="AG63" s="205"/>
      <c r="AH63" s="205"/>
      <c r="AI63" s="205"/>
      <c r="AJ63" s="205"/>
      <c r="AK63" s="205"/>
      <c r="AL63" s="205"/>
      <c r="AM63" s="205"/>
      <c r="AN63" s="205"/>
      <c r="AO63" s="205"/>
      <c r="AP63" s="205"/>
    </row>
    <row r="64" spans="2:42" s="221" customFormat="1" x14ac:dyDescent="0.25">
      <c r="B64" s="202"/>
      <c r="C64" s="202"/>
      <c r="F64" s="231"/>
      <c r="G64" s="231"/>
      <c r="H64" s="232"/>
      <c r="I64" s="232"/>
      <c r="J64" s="232"/>
      <c r="K64" s="232"/>
      <c r="L64" s="232"/>
      <c r="M64" s="232"/>
      <c r="N64" s="232"/>
      <c r="O64" s="232"/>
      <c r="P64" s="232"/>
      <c r="Q64" s="232"/>
      <c r="R64" s="232"/>
      <c r="S64" s="232"/>
      <c r="T64" s="232"/>
      <c r="U64" s="204"/>
      <c r="V64" s="205"/>
      <c r="W64" s="205"/>
      <c r="X64" s="205"/>
      <c r="Y64" s="205"/>
      <c r="Z64" s="205"/>
      <c r="AA64" s="205"/>
      <c r="AB64" s="205"/>
      <c r="AC64" s="205"/>
      <c r="AD64" s="205"/>
      <c r="AE64" s="205"/>
      <c r="AF64" s="205"/>
      <c r="AG64" s="205"/>
      <c r="AH64" s="205"/>
      <c r="AI64" s="205"/>
      <c r="AJ64" s="205"/>
      <c r="AK64" s="205"/>
      <c r="AL64" s="205"/>
      <c r="AM64" s="205"/>
      <c r="AN64" s="205"/>
      <c r="AO64" s="205"/>
      <c r="AP64" s="205"/>
    </row>
    <row r="65" spans="1:42" s="221" customFormat="1" x14ac:dyDescent="0.25">
      <c r="B65" s="202"/>
      <c r="C65" s="202"/>
      <c r="F65" s="231"/>
      <c r="G65" s="231"/>
      <c r="H65" s="232"/>
      <c r="I65" s="232"/>
      <c r="J65" s="232"/>
      <c r="K65" s="232"/>
      <c r="L65" s="232"/>
      <c r="M65" s="232"/>
      <c r="N65" s="232"/>
      <c r="O65" s="232"/>
      <c r="P65" s="232"/>
      <c r="Q65" s="232"/>
      <c r="R65" s="232"/>
      <c r="S65" s="232"/>
      <c r="T65" s="232"/>
      <c r="U65" s="204"/>
      <c r="V65" s="205"/>
      <c r="W65" s="205"/>
      <c r="X65" s="205"/>
      <c r="Y65" s="205"/>
      <c r="Z65" s="205"/>
      <c r="AA65" s="205"/>
      <c r="AB65" s="205"/>
      <c r="AC65" s="205"/>
      <c r="AD65" s="205"/>
      <c r="AE65" s="205"/>
      <c r="AF65" s="205"/>
      <c r="AG65" s="205"/>
      <c r="AH65" s="205"/>
      <c r="AI65" s="205"/>
      <c r="AJ65" s="205"/>
      <c r="AK65" s="205"/>
      <c r="AL65" s="205"/>
      <c r="AM65" s="205"/>
      <c r="AN65" s="205"/>
      <c r="AO65" s="205"/>
      <c r="AP65" s="205"/>
    </row>
    <row r="66" spans="1:42" s="221" customFormat="1" x14ac:dyDescent="0.25">
      <c r="B66" s="202"/>
      <c r="C66" s="202"/>
      <c r="F66" s="231"/>
      <c r="G66" s="231"/>
      <c r="H66" s="232"/>
      <c r="I66" s="232"/>
      <c r="J66" s="232"/>
      <c r="K66" s="232"/>
      <c r="L66" s="232"/>
      <c r="M66" s="232"/>
      <c r="N66" s="232"/>
      <c r="O66" s="232"/>
      <c r="P66" s="232"/>
      <c r="Q66" s="232"/>
      <c r="R66" s="232"/>
      <c r="S66" s="232"/>
      <c r="T66" s="232"/>
      <c r="U66" s="204"/>
      <c r="V66" s="205"/>
      <c r="W66" s="205"/>
      <c r="X66" s="205"/>
      <c r="Y66" s="205"/>
      <c r="Z66" s="205"/>
      <c r="AA66" s="205"/>
      <c r="AB66" s="205"/>
      <c r="AC66" s="205"/>
      <c r="AD66" s="205"/>
      <c r="AE66" s="205"/>
      <c r="AF66" s="205"/>
      <c r="AG66" s="205"/>
      <c r="AH66" s="205"/>
      <c r="AI66" s="205"/>
      <c r="AJ66" s="205"/>
      <c r="AK66" s="205"/>
      <c r="AL66" s="205"/>
      <c r="AM66" s="205"/>
      <c r="AN66" s="205"/>
      <c r="AO66" s="205"/>
      <c r="AP66" s="205"/>
    </row>
    <row r="67" spans="1:42" s="221" customFormat="1" x14ac:dyDescent="0.25">
      <c r="B67" s="202"/>
      <c r="C67" s="202"/>
      <c r="F67" s="231"/>
      <c r="G67" s="231"/>
      <c r="H67" s="232"/>
      <c r="I67" s="232"/>
      <c r="J67" s="232"/>
      <c r="K67" s="232"/>
      <c r="L67" s="232"/>
      <c r="M67" s="232"/>
      <c r="N67" s="232"/>
      <c r="O67" s="232"/>
      <c r="P67" s="232"/>
      <c r="Q67" s="232"/>
      <c r="R67" s="232"/>
      <c r="S67" s="232"/>
      <c r="T67" s="232"/>
      <c r="U67" s="204"/>
      <c r="V67" s="205"/>
      <c r="W67" s="205"/>
      <c r="X67" s="205"/>
      <c r="Y67" s="205"/>
      <c r="Z67" s="205"/>
      <c r="AA67" s="205"/>
      <c r="AB67" s="205"/>
      <c r="AC67" s="205"/>
      <c r="AD67" s="205"/>
      <c r="AE67" s="205"/>
      <c r="AF67" s="205"/>
      <c r="AG67" s="205"/>
      <c r="AH67" s="205"/>
      <c r="AI67" s="205"/>
      <c r="AJ67" s="205"/>
      <c r="AK67" s="205"/>
      <c r="AL67" s="205"/>
      <c r="AM67" s="205"/>
      <c r="AN67" s="205"/>
      <c r="AO67" s="205"/>
      <c r="AP67" s="205"/>
    </row>
    <row r="68" spans="1:42" s="221" customFormat="1" x14ac:dyDescent="0.25">
      <c r="B68" s="202"/>
      <c r="C68" s="202"/>
      <c r="F68" s="231"/>
      <c r="G68" s="231"/>
      <c r="H68" s="232"/>
      <c r="I68" s="232"/>
      <c r="J68" s="232"/>
      <c r="K68" s="232"/>
      <c r="L68" s="232"/>
      <c r="M68" s="232"/>
      <c r="N68" s="232"/>
      <c r="O68" s="232"/>
      <c r="P68" s="232"/>
      <c r="Q68" s="232"/>
      <c r="R68" s="232"/>
      <c r="S68" s="232"/>
      <c r="T68" s="232"/>
      <c r="U68" s="204"/>
      <c r="V68" s="205"/>
      <c r="W68" s="205"/>
      <c r="X68" s="205"/>
      <c r="Y68" s="205"/>
      <c r="Z68" s="205"/>
      <c r="AA68" s="205"/>
      <c r="AB68" s="205"/>
      <c r="AC68" s="205"/>
      <c r="AD68" s="205"/>
      <c r="AE68" s="205"/>
      <c r="AF68" s="205"/>
      <c r="AG68" s="205"/>
      <c r="AH68" s="205"/>
      <c r="AI68" s="205"/>
      <c r="AJ68" s="205"/>
      <c r="AK68" s="205"/>
      <c r="AL68" s="205"/>
      <c r="AM68" s="205"/>
      <c r="AN68" s="205"/>
      <c r="AO68" s="205"/>
      <c r="AP68" s="205"/>
    </row>
    <row r="69" spans="1:42" s="221" customFormat="1" x14ac:dyDescent="0.25">
      <c r="B69" s="202"/>
      <c r="C69" s="202"/>
      <c r="F69" s="231"/>
      <c r="G69" s="231"/>
      <c r="H69" s="232"/>
      <c r="I69" s="232"/>
      <c r="J69" s="232"/>
      <c r="K69" s="232"/>
      <c r="L69" s="232"/>
      <c r="M69" s="232"/>
      <c r="N69" s="232"/>
      <c r="O69" s="232"/>
      <c r="P69" s="232"/>
      <c r="Q69" s="232"/>
      <c r="R69" s="232"/>
      <c r="S69" s="232"/>
      <c r="T69" s="232"/>
      <c r="U69" s="204"/>
      <c r="V69" s="205"/>
      <c r="W69" s="205"/>
      <c r="X69" s="205"/>
      <c r="Y69" s="205"/>
      <c r="Z69" s="205"/>
      <c r="AA69" s="205"/>
      <c r="AB69" s="205"/>
      <c r="AC69" s="205"/>
      <c r="AD69" s="205"/>
      <c r="AE69" s="205"/>
      <c r="AF69" s="205"/>
      <c r="AG69" s="205"/>
      <c r="AH69" s="205"/>
      <c r="AI69" s="205"/>
      <c r="AJ69" s="205"/>
      <c r="AK69" s="205"/>
      <c r="AL69" s="205"/>
      <c r="AM69" s="205"/>
      <c r="AN69" s="205"/>
      <c r="AO69" s="205"/>
      <c r="AP69" s="205"/>
    </row>
    <row r="70" spans="1:42" s="221" customFormat="1" x14ac:dyDescent="0.25">
      <c r="B70" s="202"/>
      <c r="C70" s="202"/>
      <c r="F70" s="231"/>
      <c r="G70" s="231"/>
      <c r="H70" s="232"/>
      <c r="I70" s="232"/>
      <c r="J70" s="232"/>
      <c r="K70" s="232"/>
      <c r="L70" s="232"/>
      <c r="M70" s="232"/>
      <c r="N70" s="232"/>
      <c r="O70" s="232"/>
      <c r="P70" s="232"/>
      <c r="Q70" s="232"/>
      <c r="R70" s="232"/>
      <c r="S70" s="232"/>
      <c r="T70" s="232"/>
      <c r="U70" s="204"/>
      <c r="V70" s="205"/>
      <c r="W70" s="205"/>
      <c r="X70" s="205"/>
      <c r="Y70" s="205"/>
      <c r="Z70" s="205"/>
      <c r="AA70" s="205"/>
      <c r="AB70" s="205"/>
      <c r="AC70" s="205"/>
      <c r="AD70" s="205"/>
      <c r="AE70" s="205"/>
      <c r="AF70" s="205"/>
      <c r="AG70" s="205"/>
      <c r="AH70" s="205"/>
      <c r="AI70" s="205"/>
      <c r="AJ70" s="205"/>
      <c r="AK70" s="205"/>
      <c r="AL70" s="205"/>
      <c r="AM70" s="205"/>
      <c r="AN70" s="205"/>
      <c r="AO70" s="205"/>
      <c r="AP70" s="205"/>
    </row>
    <row r="71" spans="1:42" s="221" customFormat="1" x14ac:dyDescent="0.25">
      <c r="B71" s="202"/>
      <c r="C71" s="202"/>
      <c r="F71" s="231"/>
      <c r="G71" s="231"/>
      <c r="H71" s="232"/>
      <c r="I71" s="232"/>
      <c r="J71" s="232"/>
      <c r="K71" s="232"/>
      <c r="L71" s="232"/>
      <c r="M71" s="232"/>
      <c r="N71" s="232"/>
      <c r="O71" s="232"/>
      <c r="P71" s="232"/>
      <c r="Q71" s="232"/>
      <c r="R71" s="232"/>
      <c r="S71" s="232"/>
      <c r="T71" s="232"/>
      <c r="U71" s="204"/>
      <c r="V71" s="205"/>
      <c r="W71" s="205"/>
      <c r="X71" s="205"/>
      <c r="Y71" s="205"/>
      <c r="Z71" s="205"/>
      <c r="AA71" s="205"/>
      <c r="AB71" s="205"/>
      <c r="AC71" s="205"/>
      <c r="AD71" s="205"/>
      <c r="AE71" s="205"/>
      <c r="AF71" s="205"/>
      <c r="AG71" s="205"/>
      <c r="AH71" s="205"/>
      <c r="AI71" s="205"/>
      <c r="AJ71" s="205"/>
      <c r="AK71" s="205"/>
      <c r="AL71" s="205"/>
      <c r="AM71" s="205"/>
      <c r="AN71" s="205"/>
      <c r="AO71" s="205"/>
      <c r="AP71" s="205"/>
    </row>
    <row r="72" spans="1:42" s="221" customFormat="1" x14ac:dyDescent="0.25">
      <c r="B72" s="202"/>
      <c r="C72" s="202"/>
      <c r="F72" s="231"/>
      <c r="G72" s="231"/>
      <c r="H72" s="232"/>
      <c r="I72" s="232"/>
      <c r="J72" s="232"/>
      <c r="K72" s="232"/>
      <c r="L72" s="232"/>
      <c r="M72" s="232"/>
      <c r="N72" s="232"/>
      <c r="O72" s="232"/>
      <c r="P72" s="232"/>
      <c r="Q72" s="232"/>
      <c r="R72" s="232"/>
      <c r="S72" s="232"/>
      <c r="T72" s="232"/>
      <c r="U72" s="204"/>
      <c r="V72" s="205"/>
      <c r="W72" s="205"/>
      <c r="X72" s="205"/>
      <c r="Y72" s="205"/>
      <c r="Z72" s="205"/>
      <c r="AA72" s="205"/>
      <c r="AB72" s="205"/>
      <c r="AC72" s="205"/>
      <c r="AD72" s="205"/>
      <c r="AE72" s="205"/>
      <c r="AF72" s="205"/>
      <c r="AG72" s="205"/>
      <c r="AH72" s="205"/>
      <c r="AI72" s="205"/>
      <c r="AJ72" s="205"/>
      <c r="AK72" s="205"/>
      <c r="AL72" s="205"/>
      <c r="AM72" s="205"/>
      <c r="AN72" s="205"/>
      <c r="AO72" s="205"/>
      <c r="AP72" s="205"/>
    </row>
    <row r="73" spans="1:42" s="221" customFormat="1" x14ac:dyDescent="0.25">
      <c r="B73" s="202"/>
      <c r="C73" s="202"/>
      <c r="F73" s="231"/>
      <c r="G73" s="231"/>
      <c r="H73" s="232"/>
      <c r="I73" s="232"/>
      <c r="J73" s="232"/>
      <c r="K73" s="232"/>
      <c r="L73" s="232"/>
      <c r="M73" s="232"/>
      <c r="N73" s="232"/>
      <c r="O73" s="232"/>
      <c r="P73" s="232"/>
      <c r="Q73" s="232"/>
      <c r="R73" s="232"/>
      <c r="S73" s="232"/>
      <c r="T73" s="232"/>
      <c r="U73" s="204"/>
      <c r="V73" s="205"/>
      <c r="W73" s="205"/>
      <c r="X73" s="205"/>
      <c r="Y73" s="205"/>
      <c r="Z73" s="205"/>
      <c r="AA73" s="205"/>
      <c r="AB73" s="205"/>
      <c r="AC73" s="205"/>
      <c r="AD73" s="205"/>
      <c r="AE73" s="205"/>
      <c r="AF73" s="205"/>
      <c r="AG73" s="205"/>
      <c r="AH73" s="205"/>
      <c r="AI73" s="205"/>
      <c r="AJ73" s="205"/>
      <c r="AK73" s="205"/>
      <c r="AL73" s="205"/>
      <c r="AM73" s="205"/>
      <c r="AN73" s="205"/>
      <c r="AO73" s="205"/>
      <c r="AP73" s="205"/>
    </row>
    <row r="74" spans="1:42" s="221" customFormat="1" x14ac:dyDescent="0.25">
      <c r="B74" s="202"/>
      <c r="C74" s="202"/>
      <c r="F74" s="231"/>
      <c r="G74" s="231"/>
      <c r="H74" s="232"/>
      <c r="I74" s="232"/>
      <c r="J74" s="232"/>
      <c r="K74" s="232"/>
      <c r="L74" s="232"/>
      <c r="M74" s="232"/>
      <c r="N74" s="232"/>
      <c r="O74" s="232"/>
      <c r="P74" s="232"/>
      <c r="Q74" s="232"/>
      <c r="R74" s="232"/>
      <c r="S74" s="232"/>
      <c r="T74" s="232"/>
      <c r="U74" s="204"/>
      <c r="V74" s="205"/>
      <c r="W74" s="205"/>
      <c r="X74" s="205"/>
      <c r="Y74" s="205"/>
      <c r="Z74" s="205"/>
      <c r="AA74" s="205"/>
      <c r="AB74" s="205"/>
      <c r="AC74" s="205"/>
      <c r="AD74" s="205"/>
      <c r="AE74" s="205"/>
      <c r="AF74" s="205"/>
      <c r="AG74" s="205"/>
      <c r="AH74" s="205"/>
      <c r="AI74" s="205"/>
      <c r="AJ74" s="205"/>
      <c r="AK74" s="205"/>
      <c r="AL74" s="205"/>
      <c r="AM74" s="205"/>
      <c r="AN74" s="205"/>
      <c r="AO74" s="205"/>
      <c r="AP74" s="205"/>
    </row>
    <row r="75" spans="1:42" s="221" customFormat="1" x14ac:dyDescent="0.25">
      <c r="B75" s="202"/>
      <c r="C75" s="202"/>
      <c r="F75" s="231"/>
      <c r="G75" s="231"/>
      <c r="H75" s="232"/>
      <c r="I75" s="232"/>
      <c r="J75" s="232"/>
      <c r="K75" s="232"/>
      <c r="L75" s="232"/>
      <c r="M75" s="232"/>
      <c r="N75" s="232"/>
      <c r="O75" s="232"/>
      <c r="P75" s="232"/>
      <c r="Q75" s="232"/>
      <c r="R75" s="232"/>
      <c r="S75" s="232"/>
      <c r="T75" s="232"/>
      <c r="U75" s="204"/>
      <c r="V75" s="205"/>
      <c r="W75" s="205"/>
      <c r="X75" s="205"/>
      <c r="Y75" s="205"/>
      <c r="Z75" s="205"/>
      <c r="AA75" s="205"/>
      <c r="AB75" s="205"/>
      <c r="AC75" s="205"/>
      <c r="AD75" s="205"/>
      <c r="AE75" s="205"/>
      <c r="AF75" s="205"/>
      <c r="AG75" s="205"/>
      <c r="AH75" s="205"/>
      <c r="AI75" s="205"/>
      <c r="AJ75" s="205"/>
      <c r="AK75" s="205"/>
      <c r="AL75" s="205"/>
      <c r="AM75" s="205"/>
      <c r="AN75" s="205"/>
      <c r="AO75" s="205"/>
      <c r="AP75" s="205"/>
    </row>
    <row r="76" spans="1:42" s="221" customFormat="1" x14ac:dyDescent="0.25">
      <c r="B76" s="202"/>
      <c r="C76" s="202"/>
      <c r="F76" s="231"/>
      <c r="G76" s="231"/>
      <c r="H76" s="232"/>
      <c r="I76" s="232"/>
      <c r="J76" s="232"/>
      <c r="K76" s="232"/>
      <c r="L76" s="232"/>
      <c r="M76" s="232"/>
      <c r="N76" s="232"/>
      <c r="O76" s="232"/>
      <c r="P76" s="232"/>
      <c r="Q76" s="232"/>
      <c r="R76" s="232"/>
      <c r="S76" s="232"/>
      <c r="T76" s="232"/>
      <c r="U76" s="204"/>
      <c r="V76" s="205"/>
      <c r="W76" s="205"/>
      <c r="X76" s="205"/>
      <c r="Y76" s="205"/>
      <c r="Z76" s="205"/>
      <c r="AA76" s="205"/>
      <c r="AB76" s="205"/>
      <c r="AC76" s="205"/>
      <c r="AD76" s="205"/>
      <c r="AE76" s="205"/>
      <c r="AF76" s="205"/>
      <c r="AG76" s="205"/>
      <c r="AH76" s="205"/>
      <c r="AI76" s="205"/>
      <c r="AJ76" s="205"/>
      <c r="AK76" s="205"/>
      <c r="AL76" s="205"/>
      <c r="AM76" s="205"/>
      <c r="AN76" s="205"/>
      <c r="AO76" s="205"/>
      <c r="AP76" s="205"/>
    </row>
    <row r="77" spans="1:42" s="221" customFormat="1" x14ac:dyDescent="0.25">
      <c r="B77" s="202"/>
      <c r="C77" s="202"/>
      <c r="F77" s="231"/>
      <c r="G77" s="231"/>
      <c r="H77" s="232"/>
      <c r="I77" s="232"/>
      <c r="J77" s="232"/>
      <c r="K77" s="232"/>
      <c r="L77" s="232"/>
      <c r="M77" s="232"/>
      <c r="N77" s="232"/>
      <c r="O77" s="232"/>
      <c r="P77" s="232"/>
      <c r="Q77" s="232"/>
      <c r="R77" s="232"/>
      <c r="S77" s="232"/>
      <c r="T77" s="232"/>
      <c r="U77" s="204"/>
      <c r="V77" s="205"/>
      <c r="W77" s="205"/>
      <c r="X77" s="205"/>
      <c r="Y77" s="205"/>
      <c r="Z77" s="205"/>
      <c r="AA77" s="205"/>
      <c r="AB77" s="205"/>
      <c r="AC77" s="205"/>
      <c r="AD77" s="205"/>
      <c r="AE77" s="205"/>
      <c r="AF77" s="205"/>
      <c r="AG77" s="205"/>
      <c r="AH77" s="205"/>
      <c r="AI77" s="205"/>
      <c r="AJ77" s="205"/>
      <c r="AK77" s="205"/>
      <c r="AL77" s="205"/>
      <c r="AM77" s="205"/>
      <c r="AN77" s="205"/>
      <c r="AO77" s="205"/>
      <c r="AP77" s="205"/>
    </row>
    <row r="78" spans="1:42" s="221" customFormat="1" x14ac:dyDescent="0.25">
      <c r="B78" s="202"/>
      <c r="C78" s="202"/>
      <c r="F78" s="231"/>
      <c r="G78" s="231"/>
      <c r="H78" s="232"/>
      <c r="I78" s="232"/>
      <c r="J78" s="232"/>
      <c r="K78" s="232"/>
      <c r="L78" s="232"/>
      <c r="M78" s="232"/>
      <c r="N78" s="232"/>
      <c r="O78" s="232"/>
      <c r="P78" s="232"/>
      <c r="Q78" s="232"/>
      <c r="R78" s="232"/>
      <c r="S78" s="232"/>
      <c r="T78" s="232"/>
      <c r="U78" s="204"/>
      <c r="V78" s="205"/>
      <c r="W78" s="205"/>
      <c r="X78" s="205"/>
      <c r="Y78" s="205"/>
      <c r="Z78" s="205"/>
      <c r="AA78" s="205"/>
      <c r="AB78" s="205"/>
      <c r="AC78" s="205"/>
      <c r="AD78" s="205"/>
      <c r="AE78" s="205"/>
      <c r="AF78" s="205"/>
      <c r="AG78" s="205"/>
      <c r="AH78" s="205"/>
      <c r="AI78" s="205"/>
      <c r="AJ78" s="205"/>
      <c r="AK78" s="205"/>
      <c r="AL78" s="205"/>
      <c r="AM78" s="205"/>
      <c r="AN78" s="205"/>
      <c r="AO78" s="205"/>
      <c r="AP78" s="205"/>
    </row>
    <row r="79" spans="1:42" s="233" customFormat="1" ht="16.5" thickBot="1" x14ac:dyDescent="0.3">
      <c r="A79" s="224"/>
      <c r="B79" s="202"/>
      <c r="C79" s="202"/>
      <c r="D79" s="221"/>
      <c r="E79" s="221"/>
      <c r="F79" s="231"/>
      <c r="G79" s="231"/>
      <c r="H79" s="232"/>
      <c r="I79" s="232"/>
      <c r="J79" s="232"/>
      <c r="K79" s="232"/>
      <c r="L79" s="232"/>
      <c r="M79" s="232"/>
      <c r="N79" s="232"/>
      <c r="O79" s="232"/>
      <c r="P79" s="232"/>
      <c r="Q79" s="232"/>
      <c r="R79" s="232"/>
      <c r="S79" s="232"/>
      <c r="T79" s="232"/>
      <c r="U79" s="204"/>
      <c r="V79" s="205"/>
      <c r="W79" s="205"/>
      <c r="X79" s="205"/>
      <c r="Y79" s="205"/>
      <c r="Z79" s="205"/>
      <c r="AA79" s="205"/>
      <c r="AB79" s="205"/>
      <c r="AC79" s="205"/>
      <c r="AD79" s="205"/>
      <c r="AE79" s="205"/>
      <c r="AF79" s="205"/>
      <c r="AG79" s="205"/>
      <c r="AH79" s="205"/>
      <c r="AI79" s="205"/>
      <c r="AJ79" s="205"/>
      <c r="AK79" s="205"/>
      <c r="AL79" s="205"/>
      <c r="AM79" s="205"/>
      <c r="AN79" s="205"/>
      <c r="AO79" s="205"/>
      <c r="AP79" s="205"/>
    </row>
    <row r="80" spans="1:42" s="221" customFormat="1" x14ac:dyDescent="0.25">
      <c r="B80" s="202"/>
      <c r="C80" s="202"/>
      <c r="F80" s="231"/>
      <c r="G80" s="231"/>
      <c r="H80" s="232"/>
      <c r="I80" s="232"/>
      <c r="J80" s="232"/>
      <c r="K80" s="232"/>
      <c r="L80" s="232"/>
      <c r="M80" s="232"/>
      <c r="N80" s="232"/>
      <c r="O80" s="232"/>
      <c r="P80" s="232"/>
      <c r="Q80" s="232"/>
      <c r="R80" s="232"/>
      <c r="S80" s="232"/>
      <c r="T80" s="232"/>
      <c r="U80" s="204"/>
      <c r="V80" s="205"/>
      <c r="W80" s="205"/>
      <c r="X80" s="205"/>
      <c r="Y80" s="205"/>
      <c r="Z80" s="205"/>
      <c r="AA80" s="205"/>
      <c r="AB80" s="205"/>
      <c r="AC80" s="205"/>
      <c r="AD80" s="205"/>
      <c r="AE80" s="205"/>
      <c r="AF80" s="205"/>
      <c r="AG80" s="205"/>
      <c r="AH80" s="205"/>
      <c r="AI80" s="205"/>
      <c r="AJ80" s="205"/>
      <c r="AK80" s="205"/>
      <c r="AL80" s="205"/>
      <c r="AM80" s="205"/>
      <c r="AN80" s="205"/>
      <c r="AO80" s="205"/>
      <c r="AP80" s="205"/>
    </row>
    <row r="81" spans="2:42" s="221" customFormat="1" x14ac:dyDescent="0.25">
      <c r="B81" s="202"/>
      <c r="C81" s="202"/>
      <c r="F81" s="231"/>
      <c r="G81" s="231"/>
      <c r="H81" s="232"/>
      <c r="I81" s="232"/>
      <c r="J81" s="232"/>
      <c r="K81" s="232"/>
      <c r="L81" s="232"/>
      <c r="M81" s="232"/>
      <c r="N81" s="232"/>
      <c r="O81" s="232"/>
      <c r="P81" s="232"/>
      <c r="Q81" s="232"/>
      <c r="R81" s="232"/>
      <c r="S81" s="232"/>
      <c r="T81" s="232"/>
      <c r="U81" s="204"/>
      <c r="V81" s="205"/>
      <c r="W81" s="205"/>
      <c r="X81" s="205"/>
      <c r="Y81" s="205"/>
      <c r="Z81" s="205"/>
      <c r="AA81" s="205"/>
      <c r="AB81" s="205"/>
      <c r="AC81" s="205"/>
      <c r="AD81" s="205"/>
      <c r="AE81" s="205"/>
      <c r="AF81" s="205"/>
      <c r="AG81" s="205"/>
      <c r="AH81" s="205"/>
      <c r="AI81" s="205"/>
      <c r="AJ81" s="205"/>
      <c r="AK81" s="205"/>
      <c r="AL81" s="205"/>
      <c r="AM81" s="205"/>
      <c r="AN81" s="205"/>
      <c r="AO81" s="205"/>
      <c r="AP81" s="205"/>
    </row>
    <row r="82" spans="2:42" s="221" customFormat="1" x14ac:dyDescent="0.25">
      <c r="B82" s="202"/>
      <c r="C82" s="202"/>
      <c r="F82" s="231"/>
      <c r="G82" s="231"/>
      <c r="H82" s="232"/>
      <c r="I82" s="232"/>
      <c r="J82" s="232"/>
      <c r="K82" s="232"/>
      <c r="L82" s="232"/>
      <c r="M82" s="232"/>
      <c r="N82" s="232"/>
      <c r="O82" s="232"/>
      <c r="P82" s="232"/>
      <c r="Q82" s="232"/>
      <c r="R82" s="232"/>
      <c r="S82" s="232"/>
      <c r="T82" s="232"/>
      <c r="U82" s="204"/>
      <c r="V82" s="205"/>
      <c r="W82" s="205"/>
      <c r="X82" s="205"/>
      <c r="Y82" s="205"/>
      <c r="Z82" s="205"/>
      <c r="AA82" s="205"/>
      <c r="AB82" s="205"/>
      <c r="AC82" s="205"/>
      <c r="AD82" s="205"/>
      <c r="AE82" s="205"/>
      <c r="AF82" s="205"/>
      <c r="AG82" s="205"/>
      <c r="AH82" s="205"/>
      <c r="AI82" s="205"/>
      <c r="AJ82" s="205"/>
      <c r="AK82" s="205"/>
      <c r="AL82" s="205"/>
      <c r="AM82" s="205"/>
      <c r="AN82" s="205"/>
      <c r="AO82" s="205"/>
      <c r="AP82" s="205"/>
    </row>
    <row r="83" spans="2:42" s="221" customFormat="1" x14ac:dyDescent="0.25">
      <c r="B83" s="202"/>
      <c r="C83" s="202"/>
      <c r="F83" s="231"/>
      <c r="G83" s="231"/>
      <c r="H83" s="232"/>
      <c r="I83" s="232"/>
      <c r="J83" s="232"/>
      <c r="K83" s="232"/>
      <c r="L83" s="232"/>
      <c r="M83" s="232"/>
      <c r="N83" s="232"/>
      <c r="O83" s="232"/>
      <c r="P83" s="232"/>
      <c r="Q83" s="232"/>
      <c r="R83" s="232"/>
      <c r="S83" s="232"/>
      <c r="T83" s="232"/>
      <c r="U83" s="204"/>
      <c r="V83" s="205"/>
      <c r="W83" s="205"/>
      <c r="X83" s="205"/>
      <c r="Y83" s="205"/>
      <c r="Z83" s="205"/>
      <c r="AA83" s="205"/>
      <c r="AB83" s="205"/>
      <c r="AC83" s="205"/>
      <c r="AD83" s="205"/>
      <c r="AE83" s="205"/>
      <c r="AF83" s="205"/>
      <c r="AG83" s="205"/>
      <c r="AH83" s="205"/>
      <c r="AI83" s="205"/>
      <c r="AJ83" s="205"/>
      <c r="AK83" s="205"/>
      <c r="AL83" s="205"/>
      <c r="AM83" s="205"/>
      <c r="AN83" s="205"/>
      <c r="AO83" s="205"/>
      <c r="AP83" s="205"/>
    </row>
    <row r="84" spans="2:42" s="221" customFormat="1" x14ac:dyDescent="0.25">
      <c r="B84" s="202"/>
      <c r="C84" s="202"/>
      <c r="F84" s="231"/>
      <c r="G84" s="231"/>
      <c r="H84" s="232"/>
      <c r="I84" s="232"/>
      <c r="J84" s="232"/>
      <c r="K84" s="232"/>
      <c r="L84" s="232"/>
      <c r="M84" s="232"/>
      <c r="N84" s="232"/>
      <c r="O84" s="232"/>
      <c r="P84" s="232"/>
      <c r="Q84" s="232"/>
      <c r="R84" s="232"/>
      <c r="S84" s="232"/>
      <c r="T84" s="232"/>
      <c r="U84" s="204"/>
      <c r="V84" s="205"/>
      <c r="W84" s="205"/>
      <c r="X84" s="205"/>
      <c r="Y84" s="205"/>
      <c r="Z84" s="205"/>
      <c r="AA84" s="205"/>
      <c r="AB84" s="205"/>
      <c r="AC84" s="205"/>
      <c r="AD84" s="205"/>
      <c r="AE84" s="205"/>
      <c r="AF84" s="205"/>
      <c r="AG84" s="205"/>
      <c r="AH84" s="205"/>
      <c r="AI84" s="205"/>
      <c r="AJ84" s="205"/>
      <c r="AK84" s="205"/>
      <c r="AL84" s="205"/>
      <c r="AM84" s="205"/>
      <c r="AN84" s="205"/>
      <c r="AO84" s="205"/>
      <c r="AP84" s="205"/>
    </row>
    <row r="85" spans="2:42" s="221" customFormat="1" x14ac:dyDescent="0.25">
      <c r="B85" s="202"/>
      <c r="C85" s="202"/>
      <c r="F85" s="231"/>
      <c r="G85" s="231"/>
      <c r="H85" s="232"/>
      <c r="I85" s="232"/>
      <c r="J85" s="232"/>
      <c r="K85" s="232"/>
      <c r="L85" s="232"/>
      <c r="M85" s="232"/>
      <c r="N85" s="232"/>
      <c r="O85" s="232"/>
      <c r="P85" s="232"/>
      <c r="Q85" s="232"/>
      <c r="R85" s="232"/>
      <c r="S85" s="232"/>
      <c r="T85" s="232"/>
      <c r="U85" s="204"/>
      <c r="V85" s="205"/>
      <c r="W85" s="205"/>
      <c r="X85" s="205"/>
      <c r="Y85" s="205"/>
      <c r="Z85" s="205"/>
      <c r="AA85" s="205"/>
      <c r="AB85" s="205"/>
      <c r="AC85" s="205"/>
      <c r="AD85" s="205"/>
      <c r="AE85" s="205"/>
      <c r="AF85" s="205"/>
      <c r="AG85" s="205"/>
      <c r="AH85" s="205"/>
      <c r="AI85" s="205"/>
      <c r="AJ85" s="205"/>
      <c r="AK85" s="205"/>
      <c r="AL85" s="205"/>
      <c r="AM85" s="205"/>
      <c r="AN85" s="205"/>
      <c r="AO85" s="205"/>
      <c r="AP85" s="205"/>
    </row>
    <row r="86" spans="2:42" s="221" customFormat="1" x14ac:dyDescent="0.25">
      <c r="B86" s="202"/>
      <c r="C86" s="202"/>
      <c r="F86" s="231"/>
      <c r="G86" s="231"/>
      <c r="H86" s="232"/>
      <c r="I86" s="232"/>
      <c r="J86" s="232"/>
      <c r="K86" s="232"/>
      <c r="L86" s="232"/>
      <c r="M86" s="232"/>
      <c r="N86" s="232"/>
      <c r="O86" s="232"/>
      <c r="P86" s="232"/>
      <c r="Q86" s="232"/>
      <c r="R86" s="232"/>
      <c r="S86" s="232"/>
      <c r="T86" s="232"/>
      <c r="U86" s="204"/>
      <c r="V86" s="205"/>
      <c r="W86" s="205"/>
      <c r="X86" s="205"/>
      <c r="Y86" s="205"/>
      <c r="Z86" s="205"/>
      <c r="AA86" s="205"/>
      <c r="AB86" s="205"/>
      <c r="AC86" s="205"/>
      <c r="AD86" s="205"/>
      <c r="AE86" s="205"/>
      <c r="AF86" s="205"/>
      <c r="AG86" s="205"/>
      <c r="AH86" s="205"/>
      <c r="AI86" s="205"/>
      <c r="AJ86" s="205"/>
      <c r="AK86" s="205"/>
      <c r="AL86" s="205"/>
      <c r="AM86" s="205"/>
      <c r="AN86" s="205"/>
      <c r="AO86" s="205"/>
      <c r="AP86" s="205"/>
    </row>
    <row r="87" spans="2:42" s="221" customFormat="1" x14ac:dyDescent="0.25">
      <c r="B87" s="202"/>
      <c r="C87" s="202"/>
      <c r="F87" s="231"/>
      <c r="G87" s="231"/>
      <c r="H87" s="232"/>
      <c r="I87" s="232"/>
      <c r="J87" s="232"/>
      <c r="K87" s="232"/>
      <c r="L87" s="232"/>
      <c r="M87" s="232"/>
      <c r="N87" s="232"/>
      <c r="O87" s="232"/>
      <c r="P87" s="232"/>
      <c r="Q87" s="232"/>
      <c r="R87" s="232"/>
      <c r="S87" s="232"/>
      <c r="T87" s="232"/>
      <c r="U87" s="204"/>
      <c r="V87" s="205"/>
      <c r="W87" s="205"/>
      <c r="X87" s="205"/>
      <c r="Y87" s="205"/>
      <c r="Z87" s="205"/>
      <c r="AA87" s="205"/>
      <c r="AB87" s="205"/>
      <c r="AC87" s="205"/>
      <c r="AD87" s="205"/>
      <c r="AE87" s="205"/>
      <c r="AF87" s="205"/>
      <c r="AG87" s="205"/>
      <c r="AH87" s="205"/>
      <c r="AI87" s="205"/>
      <c r="AJ87" s="205"/>
      <c r="AK87" s="205"/>
      <c r="AL87" s="205"/>
      <c r="AM87" s="205"/>
      <c r="AN87" s="205"/>
      <c r="AO87" s="205"/>
      <c r="AP87" s="205"/>
    </row>
    <row r="88" spans="2:42" s="221" customFormat="1" x14ac:dyDescent="0.25">
      <c r="B88" s="202"/>
      <c r="C88" s="202"/>
      <c r="F88" s="231"/>
      <c r="G88" s="231"/>
      <c r="H88" s="232"/>
      <c r="I88" s="232"/>
      <c r="J88" s="232"/>
      <c r="K88" s="232"/>
      <c r="L88" s="232"/>
      <c r="M88" s="232"/>
      <c r="N88" s="232"/>
      <c r="O88" s="232"/>
      <c r="P88" s="232"/>
      <c r="Q88" s="232"/>
      <c r="R88" s="232"/>
      <c r="S88" s="232"/>
      <c r="T88" s="232"/>
      <c r="U88" s="204"/>
      <c r="V88" s="205"/>
      <c r="W88" s="205"/>
      <c r="X88" s="205"/>
      <c r="Y88" s="205"/>
      <c r="Z88" s="205"/>
      <c r="AA88" s="205"/>
      <c r="AB88" s="205"/>
      <c r="AC88" s="205"/>
      <c r="AD88" s="205"/>
      <c r="AE88" s="205"/>
      <c r="AF88" s="205"/>
      <c r="AG88" s="205"/>
      <c r="AH88" s="205"/>
      <c r="AI88" s="205"/>
      <c r="AJ88" s="205"/>
      <c r="AK88" s="205"/>
      <c r="AL88" s="205"/>
      <c r="AM88" s="205"/>
      <c r="AN88" s="205"/>
      <c r="AO88" s="205"/>
      <c r="AP88" s="205"/>
    </row>
    <row r="89" spans="2:42" s="221" customFormat="1" x14ac:dyDescent="0.25">
      <c r="B89" s="202"/>
      <c r="C89" s="202"/>
      <c r="F89" s="231"/>
      <c r="G89" s="231"/>
      <c r="H89" s="232"/>
      <c r="I89" s="232"/>
      <c r="J89" s="232"/>
      <c r="K89" s="232"/>
      <c r="L89" s="232"/>
      <c r="M89" s="232"/>
      <c r="N89" s="232"/>
      <c r="O89" s="232"/>
      <c r="P89" s="232"/>
      <c r="Q89" s="232"/>
      <c r="R89" s="232"/>
      <c r="S89" s="232"/>
      <c r="T89" s="232"/>
      <c r="U89" s="204"/>
      <c r="V89" s="205"/>
      <c r="W89" s="205"/>
      <c r="X89" s="205"/>
      <c r="Y89" s="205"/>
      <c r="Z89" s="205"/>
      <c r="AA89" s="205"/>
      <c r="AB89" s="205"/>
      <c r="AC89" s="205"/>
      <c r="AD89" s="205"/>
      <c r="AE89" s="205"/>
      <c r="AF89" s="205"/>
      <c r="AG89" s="205"/>
      <c r="AH89" s="205"/>
      <c r="AI89" s="205"/>
      <c r="AJ89" s="205"/>
      <c r="AK89" s="205"/>
      <c r="AL89" s="205"/>
      <c r="AM89" s="205"/>
      <c r="AN89" s="205"/>
      <c r="AO89" s="205"/>
      <c r="AP89" s="205"/>
    </row>
    <row r="90" spans="2:42" s="221" customFormat="1" x14ac:dyDescent="0.25">
      <c r="B90" s="202"/>
      <c r="C90" s="202"/>
      <c r="F90" s="231"/>
      <c r="G90" s="231"/>
      <c r="H90" s="232"/>
      <c r="I90" s="232"/>
      <c r="J90" s="232"/>
      <c r="K90" s="232"/>
      <c r="L90" s="232"/>
      <c r="M90" s="232"/>
      <c r="N90" s="232"/>
      <c r="O90" s="232"/>
      <c r="P90" s="232"/>
      <c r="Q90" s="232"/>
      <c r="R90" s="232"/>
      <c r="S90" s="232"/>
      <c r="T90" s="232"/>
      <c r="U90" s="204"/>
      <c r="V90" s="205"/>
      <c r="W90" s="205"/>
      <c r="X90" s="205"/>
      <c r="Y90" s="205"/>
      <c r="Z90" s="205"/>
      <c r="AA90" s="205"/>
      <c r="AB90" s="205"/>
      <c r="AC90" s="205"/>
      <c r="AD90" s="205"/>
      <c r="AE90" s="205"/>
      <c r="AF90" s="205"/>
      <c r="AG90" s="205"/>
      <c r="AH90" s="205"/>
      <c r="AI90" s="205"/>
      <c r="AJ90" s="205"/>
      <c r="AK90" s="205"/>
      <c r="AL90" s="205"/>
      <c r="AM90" s="205"/>
      <c r="AN90" s="205"/>
      <c r="AO90" s="205"/>
      <c r="AP90" s="205"/>
    </row>
    <row r="91" spans="2:42" s="221" customFormat="1" x14ac:dyDescent="0.25">
      <c r="B91" s="202"/>
      <c r="C91" s="202"/>
      <c r="F91" s="231"/>
      <c r="G91" s="231"/>
      <c r="H91" s="232"/>
      <c r="I91" s="232"/>
      <c r="J91" s="232"/>
      <c r="K91" s="232"/>
      <c r="L91" s="232"/>
      <c r="M91" s="232"/>
      <c r="N91" s="232"/>
      <c r="O91" s="232"/>
      <c r="P91" s="232"/>
      <c r="Q91" s="232"/>
      <c r="R91" s="232"/>
      <c r="S91" s="232"/>
      <c r="T91" s="232"/>
      <c r="U91" s="204"/>
      <c r="V91" s="205"/>
      <c r="W91" s="205"/>
      <c r="X91" s="205"/>
      <c r="Y91" s="205"/>
      <c r="Z91" s="205"/>
      <c r="AA91" s="205"/>
      <c r="AB91" s="205"/>
      <c r="AC91" s="205"/>
      <c r="AD91" s="205"/>
      <c r="AE91" s="205"/>
      <c r="AF91" s="205"/>
      <c r="AG91" s="205"/>
      <c r="AH91" s="205"/>
      <c r="AI91" s="205"/>
      <c r="AJ91" s="205"/>
      <c r="AK91" s="205"/>
      <c r="AL91" s="205"/>
      <c r="AM91" s="205"/>
      <c r="AN91" s="205"/>
      <c r="AO91" s="205"/>
      <c r="AP91" s="205"/>
    </row>
    <row r="92" spans="2:42" s="221" customFormat="1" x14ac:dyDescent="0.25">
      <c r="B92" s="202"/>
      <c r="C92" s="202"/>
      <c r="F92" s="231"/>
      <c r="G92" s="231"/>
      <c r="H92" s="232"/>
      <c r="I92" s="232"/>
      <c r="J92" s="232"/>
      <c r="K92" s="232"/>
      <c r="L92" s="232"/>
      <c r="M92" s="232"/>
      <c r="N92" s="232"/>
      <c r="O92" s="232"/>
      <c r="P92" s="232"/>
      <c r="Q92" s="232"/>
      <c r="R92" s="232"/>
      <c r="S92" s="232"/>
      <c r="T92" s="232"/>
      <c r="U92" s="204"/>
      <c r="V92" s="205"/>
      <c r="W92" s="205"/>
      <c r="X92" s="205"/>
      <c r="Y92" s="205"/>
      <c r="Z92" s="205"/>
      <c r="AA92" s="205"/>
      <c r="AB92" s="205"/>
      <c r="AC92" s="205"/>
      <c r="AD92" s="205"/>
      <c r="AE92" s="205"/>
      <c r="AF92" s="205"/>
      <c r="AG92" s="205"/>
      <c r="AH92" s="205"/>
      <c r="AI92" s="205"/>
      <c r="AJ92" s="205"/>
      <c r="AK92" s="205"/>
      <c r="AL92" s="205"/>
      <c r="AM92" s="205"/>
      <c r="AN92" s="205"/>
      <c r="AO92" s="205"/>
      <c r="AP92" s="205"/>
    </row>
    <row r="93" spans="2:42" s="221" customFormat="1" x14ac:dyDescent="0.25">
      <c r="B93" s="202"/>
      <c r="C93" s="202"/>
      <c r="F93" s="231"/>
      <c r="G93" s="231"/>
      <c r="H93" s="232"/>
      <c r="I93" s="232"/>
      <c r="J93" s="232"/>
      <c r="K93" s="232"/>
      <c r="L93" s="232"/>
      <c r="M93" s="232"/>
      <c r="N93" s="232"/>
      <c r="O93" s="232"/>
      <c r="P93" s="232"/>
      <c r="Q93" s="232"/>
      <c r="R93" s="232"/>
      <c r="S93" s="232"/>
      <c r="T93" s="232"/>
      <c r="U93" s="204"/>
      <c r="V93" s="205"/>
      <c r="W93" s="205"/>
      <c r="X93" s="205"/>
      <c r="Y93" s="205"/>
      <c r="Z93" s="205"/>
      <c r="AA93" s="205"/>
      <c r="AB93" s="205"/>
      <c r="AC93" s="205"/>
      <c r="AD93" s="205"/>
      <c r="AE93" s="205"/>
      <c r="AF93" s="205"/>
      <c r="AG93" s="205"/>
      <c r="AH93" s="205"/>
      <c r="AI93" s="205"/>
      <c r="AJ93" s="205"/>
      <c r="AK93" s="205"/>
      <c r="AL93" s="205"/>
      <c r="AM93" s="205"/>
      <c r="AN93" s="205"/>
      <c r="AO93" s="205"/>
      <c r="AP93" s="205"/>
    </row>
    <row r="94" spans="2:42" s="221" customFormat="1" x14ac:dyDescent="0.25">
      <c r="B94" s="202"/>
      <c r="C94" s="202"/>
      <c r="F94" s="231"/>
      <c r="G94" s="231"/>
      <c r="H94" s="232"/>
      <c r="I94" s="232"/>
      <c r="J94" s="232"/>
      <c r="K94" s="232"/>
      <c r="L94" s="232"/>
      <c r="M94" s="232"/>
      <c r="N94" s="232"/>
      <c r="O94" s="232"/>
      <c r="P94" s="232"/>
      <c r="Q94" s="232"/>
      <c r="R94" s="232"/>
      <c r="S94" s="232"/>
      <c r="T94" s="232"/>
      <c r="U94" s="204"/>
      <c r="V94" s="205"/>
      <c r="W94" s="205"/>
      <c r="X94" s="205"/>
      <c r="Y94" s="205"/>
      <c r="Z94" s="205"/>
      <c r="AA94" s="205"/>
      <c r="AB94" s="205"/>
      <c r="AC94" s="205"/>
      <c r="AD94" s="205"/>
      <c r="AE94" s="205"/>
      <c r="AF94" s="205"/>
      <c r="AG94" s="205"/>
      <c r="AH94" s="205"/>
      <c r="AI94" s="205"/>
      <c r="AJ94" s="205"/>
      <c r="AK94" s="205"/>
      <c r="AL94" s="205"/>
      <c r="AM94" s="205"/>
      <c r="AN94" s="205"/>
      <c r="AO94" s="205"/>
      <c r="AP94" s="205"/>
    </row>
    <row r="95" spans="2:42" s="221" customFormat="1" x14ac:dyDescent="0.25">
      <c r="B95" s="202"/>
      <c r="C95" s="202"/>
      <c r="F95" s="231"/>
      <c r="G95" s="231"/>
      <c r="H95" s="232"/>
      <c r="I95" s="232"/>
      <c r="J95" s="232"/>
      <c r="K95" s="232"/>
      <c r="L95" s="232"/>
      <c r="M95" s="232"/>
      <c r="N95" s="232"/>
      <c r="O95" s="232"/>
      <c r="P95" s="232"/>
      <c r="Q95" s="232"/>
      <c r="R95" s="232"/>
      <c r="S95" s="232"/>
      <c r="T95" s="232"/>
      <c r="U95" s="204"/>
      <c r="V95" s="205"/>
      <c r="W95" s="205"/>
      <c r="X95" s="205"/>
      <c r="Y95" s="205"/>
      <c r="Z95" s="205"/>
      <c r="AA95" s="205"/>
      <c r="AB95" s="205"/>
      <c r="AC95" s="205"/>
      <c r="AD95" s="205"/>
      <c r="AE95" s="205"/>
      <c r="AF95" s="205"/>
      <c r="AG95" s="205"/>
      <c r="AH95" s="205"/>
      <c r="AI95" s="205"/>
      <c r="AJ95" s="205"/>
      <c r="AK95" s="205"/>
      <c r="AL95" s="205"/>
      <c r="AM95" s="205"/>
      <c r="AN95" s="205"/>
      <c r="AO95" s="205"/>
      <c r="AP95" s="205"/>
    </row>
    <row r="96" spans="2:42" s="221" customFormat="1" x14ac:dyDescent="0.25">
      <c r="B96" s="202"/>
      <c r="C96" s="202"/>
      <c r="F96" s="231"/>
      <c r="G96" s="231"/>
      <c r="H96" s="232"/>
      <c r="I96" s="232"/>
      <c r="J96" s="232"/>
      <c r="K96" s="232"/>
      <c r="L96" s="232"/>
      <c r="M96" s="232"/>
      <c r="N96" s="232"/>
      <c r="O96" s="232"/>
      <c r="P96" s="232"/>
      <c r="Q96" s="232"/>
      <c r="R96" s="232"/>
      <c r="S96" s="232"/>
      <c r="T96" s="232"/>
      <c r="U96" s="204"/>
      <c r="V96" s="205"/>
      <c r="W96" s="205"/>
      <c r="X96" s="205"/>
      <c r="Y96" s="205"/>
      <c r="Z96" s="205"/>
      <c r="AA96" s="205"/>
      <c r="AB96" s="205"/>
      <c r="AC96" s="205"/>
      <c r="AD96" s="205"/>
      <c r="AE96" s="205"/>
      <c r="AF96" s="205"/>
      <c r="AG96" s="205"/>
      <c r="AH96" s="205"/>
      <c r="AI96" s="205"/>
      <c r="AJ96" s="205"/>
      <c r="AK96" s="205"/>
      <c r="AL96" s="205"/>
      <c r="AM96" s="205"/>
      <c r="AN96" s="205"/>
      <c r="AO96" s="205"/>
      <c r="AP96" s="205"/>
    </row>
    <row r="97" spans="2:42" s="221" customFormat="1" x14ac:dyDescent="0.25">
      <c r="B97" s="202"/>
      <c r="C97" s="202"/>
      <c r="F97" s="231"/>
      <c r="G97" s="231"/>
      <c r="H97" s="232"/>
      <c r="I97" s="232"/>
      <c r="J97" s="232"/>
      <c r="K97" s="232"/>
      <c r="L97" s="232"/>
      <c r="M97" s="232"/>
      <c r="N97" s="232"/>
      <c r="O97" s="232"/>
      <c r="P97" s="232"/>
      <c r="Q97" s="232"/>
      <c r="R97" s="232"/>
      <c r="S97" s="232"/>
      <c r="T97" s="232"/>
      <c r="U97" s="204"/>
      <c r="V97" s="205"/>
      <c r="W97" s="205"/>
      <c r="X97" s="205"/>
      <c r="Y97" s="205"/>
      <c r="Z97" s="205"/>
      <c r="AA97" s="205"/>
      <c r="AB97" s="205"/>
      <c r="AC97" s="205"/>
      <c r="AD97" s="205"/>
      <c r="AE97" s="205"/>
      <c r="AF97" s="205"/>
      <c r="AG97" s="205"/>
      <c r="AH97" s="205"/>
      <c r="AI97" s="205"/>
      <c r="AJ97" s="205"/>
      <c r="AK97" s="205"/>
      <c r="AL97" s="205"/>
      <c r="AM97" s="205"/>
      <c r="AN97" s="205"/>
      <c r="AO97" s="205"/>
      <c r="AP97" s="205"/>
    </row>
    <row r="98" spans="2:42" s="221" customFormat="1" x14ac:dyDescent="0.25">
      <c r="B98" s="202"/>
      <c r="C98" s="202"/>
      <c r="F98" s="231"/>
      <c r="G98" s="231"/>
      <c r="H98" s="232"/>
      <c r="I98" s="232"/>
      <c r="J98" s="232"/>
      <c r="K98" s="232"/>
      <c r="L98" s="232"/>
      <c r="M98" s="232"/>
      <c r="N98" s="232"/>
      <c r="O98" s="232"/>
      <c r="P98" s="232"/>
      <c r="Q98" s="232"/>
      <c r="R98" s="232"/>
      <c r="S98" s="232"/>
      <c r="T98" s="232"/>
      <c r="U98" s="204"/>
      <c r="V98" s="205"/>
      <c r="W98" s="205"/>
      <c r="X98" s="205"/>
      <c r="Y98" s="205"/>
      <c r="Z98" s="205"/>
      <c r="AA98" s="205"/>
      <c r="AB98" s="205"/>
      <c r="AC98" s="205"/>
      <c r="AD98" s="205"/>
      <c r="AE98" s="205"/>
      <c r="AF98" s="205"/>
      <c r="AG98" s="205"/>
      <c r="AH98" s="205"/>
      <c r="AI98" s="205"/>
      <c r="AJ98" s="205"/>
      <c r="AK98" s="205"/>
      <c r="AL98" s="205"/>
      <c r="AM98" s="205"/>
      <c r="AN98" s="205"/>
      <c r="AO98" s="205"/>
      <c r="AP98" s="205"/>
    </row>
    <row r="99" spans="2:42" s="221" customFormat="1" x14ac:dyDescent="0.25">
      <c r="B99" s="202"/>
      <c r="C99" s="202"/>
      <c r="F99" s="231"/>
      <c r="G99" s="231"/>
      <c r="H99" s="232"/>
      <c r="I99" s="232"/>
      <c r="J99" s="232"/>
      <c r="K99" s="232"/>
      <c r="L99" s="232"/>
      <c r="M99" s="232"/>
      <c r="N99" s="232"/>
      <c r="O99" s="232"/>
      <c r="P99" s="232"/>
      <c r="Q99" s="232"/>
      <c r="R99" s="232"/>
      <c r="S99" s="232"/>
      <c r="T99" s="232"/>
      <c r="U99" s="204"/>
      <c r="V99" s="205"/>
      <c r="W99" s="205"/>
      <c r="X99" s="205"/>
      <c r="Y99" s="205"/>
      <c r="Z99" s="205"/>
      <c r="AA99" s="205"/>
      <c r="AB99" s="205"/>
      <c r="AC99" s="205"/>
      <c r="AD99" s="205"/>
      <c r="AE99" s="205"/>
      <c r="AF99" s="205"/>
      <c r="AG99" s="205"/>
      <c r="AH99" s="205"/>
      <c r="AI99" s="205"/>
      <c r="AJ99" s="205"/>
      <c r="AK99" s="205"/>
      <c r="AL99" s="205"/>
      <c r="AM99" s="205"/>
      <c r="AN99" s="205"/>
      <c r="AO99" s="205"/>
      <c r="AP99" s="205"/>
    </row>
    <row r="100" spans="2:42" s="221" customFormat="1" x14ac:dyDescent="0.25">
      <c r="B100" s="202"/>
      <c r="C100" s="202"/>
      <c r="F100" s="231"/>
      <c r="G100" s="231"/>
      <c r="H100" s="232"/>
      <c r="I100" s="232"/>
      <c r="J100" s="232"/>
      <c r="K100" s="232"/>
      <c r="L100" s="232"/>
      <c r="M100" s="232"/>
      <c r="N100" s="232"/>
      <c r="O100" s="232"/>
      <c r="P100" s="232"/>
      <c r="Q100" s="232"/>
      <c r="R100" s="232"/>
      <c r="S100" s="232"/>
      <c r="T100" s="232"/>
      <c r="U100" s="204"/>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row>
    <row r="101" spans="2:42" s="221" customFormat="1" x14ac:dyDescent="0.25">
      <c r="B101" s="202"/>
      <c r="C101" s="202"/>
      <c r="F101" s="231"/>
      <c r="G101" s="231"/>
      <c r="H101" s="232"/>
      <c r="I101" s="232"/>
      <c r="J101" s="232"/>
      <c r="K101" s="232"/>
      <c r="L101" s="232"/>
      <c r="M101" s="232"/>
      <c r="N101" s="232"/>
      <c r="O101" s="232"/>
      <c r="P101" s="232"/>
      <c r="Q101" s="232"/>
      <c r="R101" s="232"/>
      <c r="S101" s="232"/>
      <c r="T101" s="232"/>
      <c r="U101" s="204"/>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row>
    <row r="102" spans="2:42" s="221" customFormat="1" x14ac:dyDescent="0.25">
      <c r="B102" s="202"/>
      <c r="C102" s="202"/>
      <c r="F102" s="231"/>
      <c r="G102" s="231"/>
      <c r="H102" s="232"/>
      <c r="I102" s="232"/>
      <c r="J102" s="232"/>
      <c r="K102" s="232"/>
      <c r="L102" s="232"/>
      <c r="M102" s="232"/>
      <c r="N102" s="232"/>
      <c r="O102" s="232"/>
      <c r="P102" s="232"/>
      <c r="Q102" s="232"/>
      <c r="R102" s="232"/>
      <c r="S102" s="232"/>
      <c r="T102" s="232"/>
      <c r="U102" s="204"/>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row>
    <row r="103" spans="2:42" s="221" customFormat="1" x14ac:dyDescent="0.25">
      <c r="B103" s="202"/>
      <c r="C103" s="202"/>
      <c r="F103" s="231"/>
      <c r="G103" s="231"/>
      <c r="H103" s="232"/>
      <c r="I103" s="232"/>
      <c r="J103" s="232"/>
      <c r="K103" s="232"/>
      <c r="L103" s="232"/>
      <c r="M103" s="232"/>
      <c r="N103" s="232"/>
      <c r="O103" s="232"/>
      <c r="P103" s="232"/>
      <c r="Q103" s="232"/>
      <c r="R103" s="232"/>
      <c r="S103" s="232"/>
      <c r="T103" s="232"/>
      <c r="U103" s="204"/>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row>
    <row r="104" spans="2:42" s="221" customFormat="1" x14ac:dyDescent="0.25">
      <c r="B104" s="202"/>
      <c r="C104" s="202"/>
      <c r="F104" s="231"/>
      <c r="G104" s="231"/>
      <c r="H104" s="232"/>
      <c r="I104" s="232"/>
      <c r="J104" s="232"/>
      <c r="K104" s="232"/>
      <c r="L104" s="232"/>
      <c r="M104" s="232"/>
      <c r="N104" s="232"/>
      <c r="O104" s="232"/>
      <c r="P104" s="232"/>
      <c r="Q104" s="232"/>
      <c r="R104" s="232"/>
      <c r="S104" s="232"/>
      <c r="T104" s="232"/>
      <c r="U104" s="204"/>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row>
    <row r="105" spans="2:42" s="221" customFormat="1" x14ac:dyDescent="0.25">
      <c r="B105" s="202"/>
      <c r="C105" s="202"/>
      <c r="F105" s="231"/>
      <c r="G105" s="231"/>
      <c r="H105" s="232"/>
      <c r="I105" s="232"/>
      <c r="J105" s="232"/>
      <c r="K105" s="232"/>
      <c r="L105" s="232"/>
      <c r="M105" s="232"/>
      <c r="N105" s="232"/>
      <c r="O105" s="232"/>
      <c r="P105" s="232"/>
      <c r="Q105" s="232"/>
      <c r="R105" s="232"/>
      <c r="S105" s="232"/>
      <c r="T105" s="232"/>
      <c r="U105" s="204"/>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row>
    <row r="106" spans="2:42" s="221" customFormat="1" x14ac:dyDescent="0.25">
      <c r="B106" s="202"/>
      <c r="C106" s="202"/>
      <c r="F106" s="234"/>
      <c r="G106" s="234"/>
      <c r="H106" s="235"/>
      <c r="I106" s="235"/>
      <c r="J106" s="235"/>
      <c r="K106" s="235"/>
      <c r="L106" s="235"/>
      <c r="M106" s="235"/>
      <c r="N106" s="235"/>
      <c r="O106" s="235"/>
      <c r="P106" s="235"/>
      <c r="Q106" s="235"/>
      <c r="R106" s="235"/>
      <c r="S106" s="235"/>
      <c r="T106" s="235"/>
      <c r="U106" s="204"/>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row>
    <row r="107" spans="2:42" s="221" customFormat="1" x14ac:dyDescent="0.25">
      <c r="B107" s="202"/>
      <c r="C107" s="202"/>
      <c r="F107" s="234"/>
      <c r="G107" s="234"/>
      <c r="H107" s="235"/>
      <c r="I107" s="235"/>
      <c r="J107" s="235"/>
      <c r="K107" s="235"/>
      <c r="L107" s="235"/>
      <c r="M107" s="235"/>
      <c r="N107" s="235"/>
      <c r="O107" s="235"/>
      <c r="P107" s="235"/>
      <c r="Q107" s="235"/>
      <c r="R107" s="235"/>
      <c r="S107" s="235"/>
      <c r="T107" s="235"/>
      <c r="U107" s="204"/>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row>
    <row r="108" spans="2:42" s="221" customFormat="1" x14ac:dyDescent="0.25">
      <c r="B108" s="202"/>
      <c r="C108" s="202"/>
      <c r="F108" s="234"/>
      <c r="G108" s="234"/>
      <c r="H108" s="235"/>
      <c r="I108" s="235"/>
      <c r="J108" s="235"/>
      <c r="K108" s="235"/>
      <c r="L108" s="235"/>
      <c r="M108" s="235"/>
      <c r="N108" s="235"/>
      <c r="O108" s="235"/>
      <c r="P108" s="235"/>
      <c r="Q108" s="235"/>
      <c r="R108" s="235"/>
      <c r="S108" s="235"/>
      <c r="T108" s="235"/>
      <c r="U108" s="204"/>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row>
    <row r="109" spans="2:42" s="221" customFormat="1" x14ac:dyDescent="0.25">
      <c r="B109" s="202"/>
      <c r="C109" s="202"/>
      <c r="F109" s="234"/>
      <c r="G109" s="234"/>
      <c r="H109" s="235"/>
      <c r="I109" s="235"/>
      <c r="J109" s="235"/>
      <c r="K109" s="235"/>
      <c r="L109" s="235"/>
      <c r="M109" s="235"/>
      <c r="N109" s="235"/>
      <c r="O109" s="235"/>
      <c r="P109" s="235"/>
      <c r="Q109" s="235"/>
      <c r="R109" s="235"/>
      <c r="S109" s="235"/>
      <c r="T109" s="235"/>
      <c r="U109" s="204"/>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row>
    <row r="110" spans="2:42" s="221" customFormat="1" x14ac:dyDescent="0.25">
      <c r="B110" s="202"/>
      <c r="C110" s="202"/>
      <c r="F110" s="234"/>
      <c r="G110" s="234"/>
      <c r="H110" s="235"/>
      <c r="I110" s="235"/>
      <c r="J110" s="235"/>
      <c r="K110" s="235"/>
      <c r="L110" s="235"/>
      <c r="M110" s="235"/>
      <c r="N110" s="235"/>
      <c r="O110" s="235"/>
      <c r="P110" s="235"/>
      <c r="Q110" s="235"/>
      <c r="R110" s="235"/>
      <c r="S110" s="235"/>
      <c r="T110" s="235"/>
      <c r="U110" s="204"/>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row>
    <row r="111" spans="2:42" s="221" customFormat="1" x14ac:dyDescent="0.25">
      <c r="B111" s="202"/>
      <c r="C111" s="202"/>
      <c r="F111" s="234"/>
      <c r="G111" s="234"/>
      <c r="H111" s="235"/>
      <c r="I111" s="235"/>
      <c r="J111" s="235"/>
      <c r="K111" s="235"/>
      <c r="L111" s="235"/>
      <c r="M111" s="235"/>
      <c r="N111" s="235"/>
      <c r="O111" s="235"/>
      <c r="P111" s="235"/>
      <c r="Q111" s="235"/>
      <c r="R111" s="235"/>
      <c r="S111" s="235"/>
      <c r="T111" s="235"/>
      <c r="U111" s="204"/>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row>
    <row r="112" spans="2:42" s="221" customFormat="1" x14ac:dyDescent="0.25">
      <c r="B112" s="202"/>
      <c r="C112" s="202"/>
      <c r="F112" s="234"/>
      <c r="G112" s="234"/>
      <c r="H112" s="235"/>
      <c r="I112" s="235"/>
      <c r="J112" s="235"/>
      <c r="K112" s="235"/>
      <c r="L112" s="235"/>
      <c r="M112" s="235"/>
      <c r="N112" s="235"/>
      <c r="O112" s="235"/>
      <c r="P112" s="235"/>
      <c r="Q112" s="235"/>
      <c r="R112" s="235"/>
      <c r="S112" s="235"/>
      <c r="T112" s="235"/>
      <c r="U112" s="204"/>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row>
    <row r="113" spans="2:42" s="221" customFormat="1" x14ac:dyDescent="0.25">
      <c r="B113" s="202"/>
      <c r="C113" s="202"/>
      <c r="F113" s="234"/>
      <c r="G113" s="234"/>
      <c r="H113" s="235"/>
      <c r="I113" s="235"/>
      <c r="J113" s="235"/>
      <c r="K113" s="235"/>
      <c r="L113" s="235"/>
      <c r="M113" s="235"/>
      <c r="N113" s="235"/>
      <c r="O113" s="235"/>
      <c r="P113" s="235"/>
      <c r="Q113" s="235"/>
      <c r="R113" s="235"/>
      <c r="S113" s="235"/>
      <c r="T113" s="235"/>
      <c r="U113" s="204"/>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row>
    <row r="114" spans="2:42" s="221" customFormat="1" x14ac:dyDescent="0.25">
      <c r="B114" s="202"/>
      <c r="C114" s="202"/>
      <c r="F114" s="234"/>
      <c r="G114" s="234"/>
      <c r="H114" s="235"/>
      <c r="I114" s="235"/>
      <c r="J114" s="235"/>
      <c r="K114" s="235"/>
      <c r="L114" s="235"/>
      <c r="M114" s="235"/>
      <c r="N114" s="235"/>
      <c r="O114" s="235"/>
      <c r="P114" s="235"/>
      <c r="Q114" s="235"/>
      <c r="R114" s="235"/>
      <c r="S114" s="235"/>
      <c r="T114" s="235"/>
      <c r="U114" s="204"/>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row>
    <row r="115" spans="2:42" s="221" customFormat="1" x14ac:dyDescent="0.25">
      <c r="B115" s="202"/>
      <c r="C115" s="202"/>
      <c r="F115" s="234"/>
      <c r="G115" s="234"/>
      <c r="H115" s="235"/>
      <c r="I115" s="235"/>
      <c r="J115" s="235"/>
      <c r="K115" s="235"/>
      <c r="L115" s="235"/>
      <c r="M115" s="235"/>
      <c r="N115" s="235"/>
      <c r="O115" s="235"/>
      <c r="P115" s="235"/>
      <c r="Q115" s="235"/>
      <c r="R115" s="235"/>
      <c r="S115" s="235"/>
      <c r="T115" s="235"/>
      <c r="U115" s="204"/>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row>
    <row r="116" spans="2:42" s="221" customFormat="1" x14ac:dyDescent="0.25">
      <c r="B116" s="202"/>
      <c r="C116" s="202"/>
      <c r="F116" s="234"/>
      <c r="G116" s="234"/>
      <c r="H116" s="235"/>
      <c r="I116" s="235"/>
      <c r="J116" s="235"/>
      <c r="K116" s="235"/>
      <c r="L116" s="235"/>
      <c r="M116" s="235"/>
      <c r="N116" s="235"/>
      <c r="O116" s="235"/>
      <c r="P116" s="235"/>
      <c r="Q116" s="235"/>
      <c r="R116" s="235"/>
      <c r="S116" s="235"/>
      <c r="T116" s="235"/>
      <c r="U116" s="204"/>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row>
    <row r="117" spans="2:42" s="221" customFormat="1" x14ac:dyDescent="0.25">
      <c r="B117" s="202"/>
      <c r="C117" s="202"/>
      <c r="F117" s="234"/>
      <c r="G117" s="234"/>
      <c r="H117" s="235"/>
      <c r="I117" s="235"/>
      <c r="J117" s="235"/>
      <c r="K117" s="235"/>
      <c r="L117" s="235"/>
      <c r="M117" s="235"/>
      <c r="N117" s="235"/>
      <c r="O117" s="235"/>
      <c r="P117" s="235"/>
      <c r="Q117" s="235"/>
      <c r="R117" s="235"/>
      <c r="S117" s="235"/>
      <c r="T117" s="235"/>
      <c r="U117" s="204"/>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row>
    <row r="118" spans="2:42" s="221" customFormat="1" x14ac:dyDescent="0.25">
      <c r="B118" s="202"/>
      <c r="C118" s="202"/>
      <c r="F118" s="234"/>
      <c r="G118" s="234"/>
      <c r="H118" s="235"/>
      <c r="I118" s="235"/>
      <c r="J118" s="235"/>
      <c r="K118" s="235"/>
      <c r="L118" s="235"/>
      <c r="M118" s="235"/>
      <c r="N118" s="235"/>
      <c r="O118" s="235"/>
      <c r="P118" s="235"/>
      <c r="Q118" s="235"/>
      <c r="R118" s="235"/>
      <c r="S118" s="235"/>
      <c r="T118" s="235"/>
      <c r="U118" s="204"/>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row>
    <row r="119" spans="2:42" s="221" customFormat="1" x14ac:dyDescent="0.25">
      <c r="B119" s="202"/>
      <c r="C119" s="202"/>
      <c r="F119" s="234"/>
      <c r="G119" s="234"/>
      <c r="H119" s="235"/>
      <c r="I119" s="235"/>
      <c r="J119" s="235"/>
      <c r="K119" s="235"/>
      <c r="L119" s="235"/>
      <c r="M119" s="235"/>
      <c r="N119" s="235"/>
      <c r="O119" s="235"/>
      <c r="P119" s="235"/>
      <c r="Q119" s="235"/>
      <c r="R119" s="235"/>
      <c r="S119" s="235"/>
      <c r="T119" s="235"/>
      <c r="U119" s="204"/>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row>
    <row r="120" spans="2:42" s="221" customFormat="1" x14ac:dyDescent="0.25">
      <c r="B120" s="202"/>
      <c r="C120" s="202"/>
      <c r="F120" s="234"/>
      <c r="G120" s="234"/>
      <c r="H120" s="235"/>
      <c r="I120" s="235"/>
      <c r="J120" s="235"/>
      <c r="K120" s="235"/>
      <c r="L120" s="235"/>
      <c r="M120" s="235"/>
      <c r="N120" s="235"/>
      <c r="O120" s="235"/>
      <c r="P120" s="235"/>
      <c r="Q120" s="235"/>
      <c r="R120" s="235"/>
      <c r="S120" s="235"/>
      <c r="T120" s="235"/>
      <c r="U120" s="204"/>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row>
    <row r="121" spans="2:42" s="221" customFormat="1" x14ac:dyDescent="0.25">
      <c r="B121" s="202"/>
      <c r="C121" s="202"/>
      <c r="F121" s="234"/>
      <c r="G121" s="234"/>
      <c r="H121" s="235"/>
      <c r="I121" s="235"/>
      <c r="J121" s="235"/>
      <c r="K121" s="235"/>
      <c r="L121" s="235"/>
      <c r="M121" s="235"/>
      <c r="N121" s="235"/>
      <c r="O121" s="235"/>
      <c r="P121" s="235"/>
      <c r="Q121" s="235"/>
      <c r="R121" s="235"/>
      <c r="S121" s="235"/>
      <c r="T121" s="235"/>
      <c r="U121" s="204"/>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row>
    <row r="122" spans="2:42" s="221" customFormat="1" x14ac:dyDescent="0.25">
      <c r="B122" s="202"/>
      <c r="C122" s="202"/>
      <c r="F122" s="234"/>
      <c r="G122" s="234"/>
      <c r="H122" s="235"/>
      <c r="I122" s="235"/>
      <c r="J122" s="235"/>
      <c r="K122" s="235"/>
      <c r="L122" s="235"/>
      <c r="M122" s="235"/>
      <c r="N122" s="235"/>
      <c r="O122" s="235"/>
      <c r="P122" s="235"/>
      <c r="Q122" s="235"/>
      <c r="R122" s="235"/>
      <c r="S122" s="235"/>
      <c r="T122" s="235"/>
      <c r="U122" s="204"/>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row>
    <row r="123" spans="2:42" s="221" customFormat="1" x14ac:dyDescent="0.25">
      <c r="B123" s="202"/>
      <c r="C123" s="202"/>
      <c r="F123" s="234"/>
      <c r="G123" s="234"/>
      <c r="H123" s="235"/>
      <c r="I123" s="235"/>
      <c r="J123" s="235"/>
      <c r="K123" s="235"/>
      <c r="L123" s="235"/>
      <c r="M123" s="235"/>
      <c r="N123" s="235"/>
      <c r="O123" s="235"/>
      <c r="P123" s="235"/>
      <c r="Q123" s="235"/>
      <c r="R123" s="235"/>
      <c r="S123" s="235"/>
      <c r="T123" s="235"/>
      <c r="U123" s="204"/>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row>
    <row r="124" spans="2:42" s="221" customFormat="1" x14ac:dyDescent="0.25">
      <c r="B124" s="202"/>
      <c r="C124" s="202"/>
      <c r="F124" s="234"/>
      <c r="G124" s="234"/>
      <c r="H124" s="235"/>
      <c r="I124" s="235"/>
      <c r="J124" s="235"/>
      <c r="K124" s="235"/>
      <c r="L124" s="235"/>
      <c r="M124" s="235"/>
      <c r="N124" s="235"/>
      <c r="O124" s="235"/>
      <c r="P124" s="235"/>
      <c r="Q124" s="235"/>
      <c r="R124" s="235"/>
      <c r="S124" s="235"/>
      <c r="T124" s="235"/>
      <c r="U124" s="204"/>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row>
    <row r="125" spans="2:42" s="221" customFormat="1" x14ac:dyDescent="0.25">
      <c r="B125" s="202"/>
      <c r="C125" s="202"/>
      <c r="F125" s="234"/>
      <c r="G125" s="234"/>
      <c r="H125" s="235"/>
      <c r="I125" s="235"/>
      <c r="J125" s="235"/>
      <c r="K125" s="235"/>
      <c r="L125" s="235"/>
      <c r="M125" s="235"/>
      <c r="N125" s="235"/>
      <c r="O125" s="235"/>
      <c r="P125" s="235"/>
      <c r="Q125" s="235"/>
      <c r="R125" s="235"/>
      <c r="S125" s="235"/>
      <c r="T125" s="235"/>
      <c r="U125" s="204"/>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row>
    <row r="126" spans="2:42" s="221" customFormat="1" x14ac:dyDescent="0.25">
      <c r="B126" s="202"/>
      <c r="C126" s="202"/>
      <c r="F126" s="234"/>
      <c r="G126" s="234"/>
      <c r="H126" s="235"/>
      <c r="I126" s="235"/>
      <c r="J126" s="235"/>
      <c r="K126" s="235"/>
      <c r="L126" s="235"/>
      <c r="M126" s="235"/>
      <c r="N126" s="235"/>
      <c r="O126" s="235"/>
      <c r="P126" s="235"/>
      <c r="Q126" s="235"/>
      <c r="R126" s="235"/>
      <c r="S126" s="235"/>
      <c r="T126" s="235"/>
      <c r="U126" s="204"/>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row>
    <row r="127" spans="2:42" s="221" customFormat="1" x14ac:dyDescent="0.25">
      <c r="B127" s="202"/>
      <c r="C127" s="202"/>
      <c r="F127" s="234"/>
      <c r="G127" s="234"/>
      <c r="H127" s="235"/>
      <c r="I127" s="235"/>
      <c r="J127" s="235"/>
      <c r="K127" s="235"/>
      <c r="L127" s="235"/>
      <c r="M127" s="235"/>
      <c r="N127" s="235"/>
      <c r="O127" s="235"/>
      <c r="P127" s="235"/>
      <c r="Q127" s="235"/>
      <c r="R127" s="235"/>
      <c r="S127" s="235"/>
      <c r="T127" s="235"/>
      <c r="U127" s="204"/>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row>
    <row r="128" spans="2:42" s="221" customFormat="1" x14ac:dyDescent="0.25">
      <c r="B128" s="202"/>
      <c r="C128" s="202"/>
      <c r="F128" s="234"/>
      <c r="G128" s="234"/>
      <c r="H128" s="235"/>
      <c r="I128" s="235"/>
      <c r="J128" s="235"/>
      <c r="K128" s="235"/>
      <c r="L128" s="235"/>
      <c r="M128" s="235"/>
      <c r="N128" s="235"/>
      <c r="O128" s="235"/>
      <c r="P128" s="235"/>
      <c r="Q128" s="235"/>
      <c r="R128" s="235"/>
      <c r="S128" s="235"/>
      <c r="T128" s="235"/>
      <c r="U128" s="204"/>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row>
    <row r="129" spans="2:42" s="221" customFormat="1" x14ac:dyDescent="0.25">
      <c r="B129" s="202"/>
      <c r="C129" s="202"/>
      <c r="F129" s="234"/>
      <c r="G129" s="234"/>
      <c r="H129" s="235"/>
      <c r="I129" s="235"/>
      <c r="J129" s="235"/>
      <c r="K129" s="235"/>
      <c r="L129" s="235"/>
      <c r="M129" s="235"/>
      <c r="N129" s="235"/>
      <c r="O129" s="235"/>
      <c r="P129" s="235"/>
      <c r="Q129" s="235"/>
      <c r="R129" s="235"/>
      <c r="S129" s="235"/>
      <c r="T129" s="235"/>
      <c r="U129" s="204"/>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row>
    <row r="130" spans="2:42" s="221" customFormat="1" x14ac:dyDescent="0.25">
      <c r="B130" s="202"/>
      <c r="C130" s="202"/>
      <c r="F130" s="234"/>
      <c r="G130" s="234"/>
      <c r="H130" s="235"/>
      <c r="I130" s="235"/>
      <c r="J130" s="235"/>
      <c r="K130" s="235"/>
      <c r="L130" s="235"/>
      <c r="M130" s="235"/>
      <c r="N130" s="235"/>
      <c r="O130" s="235"/>
      <c r="P130" s="235"/>
      <c r="Q130" s="235"/>
      <c r="R130" s="235"/>
      <c r="S130" s="235"/>
      <c r="T130" s="235"/>
      <c r="U130" s="204"/>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row>
    <row r="131" spans="2:42" s="221" customFormat="1" x14ac:dyDescent="0.25">
      <c r="B131" s="202"/>
      <c r="C131" s="202"/>
      <c r="F131" s="234"/>
      <c r="G131" s="234"/>
      <c r="H131" s="235"/>
      <c r="I131" s="235"/>
      <c r="J131" s="235"/>
      <c r="K131" s="235"/>
      <c r="L131" s="235"/>
      <c r="M131" s="235"/>
      <c r="N131" s="235"/>
      <c r="O131" s="235"/>
      <c r="P131" s="235"/>
      <c r="Q131" s="235"/>
      <c r="R131" s="235"/>
      <c r="S131" s="235"/>
      <c r="T131" s="235"/>
      <c r="U131" s="204"/>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row>
    <row r="132" spans="2:42" s="221" customFormat="1" x14ac:dyDescent="0.25">
      <c r="B132" s="202"/>
      <c r="C132" s="202"/>
      <c r="F132" s="234"/>
      <c r="G132" s="234"/>
      <c r="H132" s="235"/>
      <c r="I132" s="235"/>
      <c r="J132" s="235"/>
      <c r="K132" s="235"/>
      <c r="L132" s="235"/>
      <c r="M132" s="235"/>
      <c r="N132" s="235"/>
      <c r="O132" s="235"/>
      <c r="P132" s="235"/>
      <c r="Q132" s="235"/>
      <c r="R132" s="235"/>
      <c r="S132" s="235"/>
      <c r="T132" s="235"/>
      <c r="U132" s="204"/>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row>
    <row r="133" spans="2:42" s="221" customFormat="1" x14ac:dyDescent="0.25">
      <c r="B133" s="202"/>
      <c r="C133" s="202"/>
      <c r="F133" s="234"/>
      <c r="G133" s="234"/>
      <c r="H133" s="235"/>
      <c r="I133" s="235"/>
      <c r="J133" s="235"/>
      <c r="K133" s="235"/>
      <c r="L133" s="235"/>
      <c r="M133" s="235"/>
      <c r="N133" s="235"/>
      <c r="O133" s="235"/>
      <c r="P133" s="235"/>
      <c r="Q133" s="235"/>
      <c r="R133" s="235"/>
      <c r="S133" s="235"/>
      <c r="T133" s="235"/>
      <c r="U133" s="204"/>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row>
    <row r="134" spans="2:42" s="221" customFormat="1" x14ac:dyDescent="0.25">
      <c r="B134" s="202"/>
      <c r="C134" s="202"/>
      <c r="F134" s="234"/>
      <c r="G134" s="234"/>
      <c r="H134" s="235"/>
      <c r="I134" s="235"/>
      <c r="J134" s="235"/>
      <c r="K134" s="235"/>
      <c r="L134" s="235"/>
      <c r="M134" s="235"/>
      <c r="N134" s="235"/>
      <c r="O134" s="235"/>
      <c r="P134" s="235"/>
      <c r="Q134" s="235"/>
      <c r="R134" s="235"/>
      <c r="S134" s="235"/>
      <c r="T134" s="235"/>
      <c r="U134" s="204"/>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row>
    <row r="135" spans="2:42" s="221" customFormat="1" x14ac:dyDescent="0.25">
      <c r="B135" s="202"/>
      <c r="C135" s="202"/>
      <c r="F135" s="234"/>
      <c r="G135" s="234"/>
      <c r="H135" s="235"/>
      <c r="I135" s="235"/>
      <c r="J135" s="235"/>
      <c r="K135" s="235"/>
      <c r="L135" s="235"/>
      <c r="M135" s="235"/>
      <c r="N135" s="235"/>
      <c r="O135" s="235"/>
      <c r="P135" s="235"/>
      <c r="Q135" s="235"/>
      <c r="R135" s="235"/>
      <c r="S135" s="235"/>
      <c r="T135" s="235"/>
      <c r="U135" s="204"/>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row>
    <row r="136" spans="2:42" s="221" customFormat="1" x14ac:dyDescent="0.25">
      <c r="B136" s="202"/>
      <c r="C136" s="202"/>
      <c r="F136" s="234"/>
      <c r="G136" s="234"/>
      <c r="H136" s="235"/>
      <c r="I136" s="235"/>
      <c r="J136" s="235"/>
      <c r="K136" s="235"/>
      <c r="L136" s="235"/>
      <c r="M136" s="235"/>
      <c r="N136" s="235"/>
      <c r="O136" s="235"/>
      <c r="P136" s="235"/>
      <c r="Q136" s="235"/>
      <c r="R136" s="235"/>
      <c r="S136" s="235"/>
      <c r="T136" s="235"/>
      <c r="U136" s="204"/>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row>
    <row r="137" spans="2:42" s="221" customFormat="1" x14ac:dyDescent="0.25">
      <c r="B137" s="202"/>
      <c r="C137" s="202"/>
      <c r="F137" s="234"/>
      <c r="G137" s="234"/>
      <c r="H137" s="235"/>
      <c r="I137" s="235"/>
      <c r="J137" s="235"/>
      <c r="K137" s="235"/>
      <c r="L137" s="235"/>
      <c r="M137" s="235"/>
      <c r="N137" s="235"/>
      <c r="O137" s="235"/>
      <c r="P137" s="235"/>
      <c r="Q137" s="235"/>
      <c r="R137" s="235"/>
      <c r="S137" s="235"/>
      <c r="T137" s="235"/>
      <c r="U137" s="204"/>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row>
    <row r="138" spans="2:42" s="221" customFormat="1" x14ac:dyDescent="0.25">
      <c r="B138" s="202"/>
      <c r="C138" s="202"/>
      <c r="F138" s="234"/>
      <c r="G138" s="234"/>
      <c r="H138" s="235"/>
      <c r="I138" s="235"/>
      <c r="J138" s="235"/>
      <c r="K138" s="235"/>
      <c r="L138" s="235"/>
      <c r="M138" s="235"/>
      <c r="N138" s="235"/>
      <c r="O138" s="235"/>
      <c r="P138" s="235"/>
      <c r="Q138" s="235"/>
      <c r="R138" s="235"/>
      <c r="S138" s="235"/>
      <c r="T138" s="235"/>
      <c r="U138" s="204"/>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row>
    <row r="139" spans="2:42" s="221" customFormat="1" x14ac:dyDescent="0.25">
      <c r="B139" s="202"/>
      <c r="C139" s="202"/>
      <c r="F139" s="234"/>
      <c r="G139" s="234"/>
      <c r="H139" s="235"/>
      <c r="I139" s="235"/>
      <c r="J139" s="235"/>
      <c r="K139" s="235"/>
      <c r="L139" s="235"/>
      <c r="M139" s="235"/>
      <c r="N139" s="235"/>
      <c r="O139" s="235"/>
      <c r="P139" s="235"/>
      <c r="Q139" s="235"/>
      <c r="R139" s="235"/>
      <c r="S139" s="235"/>
      <c r="T139" s="235"/>
      <c r="U139" s="204"/>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row>
    <row r="140" spans="2:42" s="221" customFormat="1" x14ac:dyDescent="0.25">
      <c r="B140" s="202"/>
      <c r="C140" s="202"/>
      <c r="F140" s="234"/>
      <c r="G140" s="234"/>
      <c r="H140" s="235"/>
      <c r="I140" s="235"/>
      <c r="J140" s="235"/>
      <c r="K140" s="235"/>
      <c r="L140" s="235"/>
      <c r="M140" s="235"/>
      <c r="N140" s="235"/>
      <c r="O140" s="235"/>
      <c r="P140" s="235"/>
      <c r="Q140" s="235"/>
      <c r="R140" s="235"/>
      <c r="S140" s="235"/>
      <c r="T140" s="235"/>
      <c r="U140" s="204"/>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row>
    <row r="141" spans="2:42" s="221" customFormat="1" x14ac:dyDescent="0.25">
      <c r="B141" s="202"/>
      <c r="C141" s="202"/>
      <c r="F141" s="234"/>
      <c r="G141" s="234"/>
      <c r="H141" s="235"/>
      <c r="I141" s="235"/>
      <c r="J141" s="235"/>
      <c r="K141" s="235"/>
      <c r="L141" s="235"/>
      <c r="M141" s="235"/>
      <c r="N141" s="235"/>
      <c r="O141" s="235"/>
      <c r="P141" s="235"/>
      <c r="Q141" s="235"/>
      <c r="R141" s="235"/>
      <c r="S141" s="235"/>
      <c r="T141" s="235"/>
      <c r="U141" s="204"/>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row>
    <row r="142" spans="2:42" s="221" customFormat="1" x14ac:dyDescent="0.25">
      <c r="B142" s="202"/>
      <c r="C142" s="202"/>
      <c r="F142" s="234"/>
      <c r="G142" s="234"/>
      <c r="H142" s="235"/>
      <c r="I142" s="235"/>
      <c r="J142" s="235"/>
      <c r="K142" s="235"/>
      <c r="L142" s="235"/>
      <c r="M142" s="235"/>
      <c r="N142" s="235"/>
      <c r="O142" s="235"/>
      <c r="P142" s="235"/>
      <c r="Q142" s="235"/>
      <c r="R142" s="235"/>
      <c r="S142" s="235"/>
      <c r="T142" s="235"/>
      <c r="U142" s="204"/>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row>
    <row r="143" spans="2:42" s="221" customFormat="1" x14ac:dyDescent="0.25">
      <c r="B143" s="202"/>
      <c r="C143" s="202"/>
      <c r="F143" s="234"/>
      <c r="G143" s="234"/>
      <c r="H143" s="235"/>
      <c r="I143" s="235"/>
      <c r="J143" s="235"/>
      <c r="K143" s="235"/>
      <c r="L143" s="235"/>
      <c r="M143" s="235"/>
      <c r="N143" s="235"/>
      <c r="O143" s="235"/>
      <c r="P143" s="235"/>
      <c r="Q143" s="235"/>
      <c r="R143" s="235"/>
      <c r="S143" s="235"/>
      <c r="T143" s="235"/>
      <c r="U143" s="204"/>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row>
    <row r="144" spans="2:42" s="221" customFormat="1" x14ac:dyDescent="0.25">
      <c r="B144" s="202"/>
      <c r="C144" s="202"/>
      <c r="F144" s="234"/>
      <c r="G144" s="234"/>
      <c r="H144" s="235"/>
      <c r="I144" s="235"/>
      <c r="J144" s="235"/>
      <c r="K144" s="235"/>
      <c r="L144" s="235"/>
      <c r="M144" s="235"/>
      <c r="N144" s="235"/>
      <c r="O144" s="235"/>
      <c r="P144" s="235"/>
      <c r="Q144" s="235"/>
      <c r="R144" s="235"/>
      <c r="S144" s="235"/>
      <c r="T144" s="235"/>
      <c r="U144" s="204"/>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row>
    <row r="145" spans="2:42" s="221" customFormat="1" x14ac:dyDescent="0.25">
      <c r="B145" s="202"/>
      <c r="C145" s="202"/>
      <c r="F145" s="234"/>
      <c r="G145" s="234"/>
      <c r="H145" s="235"/>
      <c r="I145" s="235"/>
      <c r="J145" s="235"/>
      <c r="K145" s="235"/>
      <c r="L145" s="235"/>
      <c r="M145" s="235"/>
      <c r="N145" s="235"/>
      <c r="O145" s="235"/>
      <c r="P145" s="235"/>
      <c r="Q145" s="235"/>
      <c r="R145" s="235"/>
      <c r="S145" s="235"/>
      <c r="T145" s="235"/>
      <c r="U145" s="204"/>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row>
    <row r="146" spans="2:42" s="221" customFormat="1" x14ac:dyDescent="0.25">
      <c r="B146" s="202"/>
      <c r="C146" s="202"/>
      <c r="F146" s="234"/>
      <c r="G146" s="234"/>
      <c r="H146" s="235"/>
      <c r="I146" s="235"/>
      <c r="J146" s="235"/>
      <c r="K146" s="235"/>
      <c r="L146" s="235"/>
      <c r="M146" s="235"/>
      <c r="N146" s="235"/>
      <c r="O146" s="235"/>
      <c r="P146" s="235"/>
      <c r="Q146" s="235"/>
      <c r="R146" s="235"/>
      <c r="S146" s="235"/>
      <c r="T146" s="235"/>
      <c r="U146" s="204"/>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row>
    <row r="147" spans="2:42" s="221" customFormat="1" x14ac:dyDescent="0.25">
      <c r="B147" s="202"/>
      <c r="C147" s="202"/>
      <c r="F147" s="234"/>
      <c r="G147" s="234"/>
      <c r="H147" s="235"/>
      <c r="I147" s="235"/>
      <c r="J147" s="235"/>
      <c r="K147" s="235"/>
      <c r="L147" s="235"/>
      <c r="M147" s="235"/>
      <c r="N147" s="235"/>
      <c r="O147" s="235"/>
      <c r="P147" s="235"/>
      <c r="Q147" s="235"/>
      <c r="R147" s="235"/>
      <c r="S147" s="235"/>
      <c r="T147" s="235"/>
      <c r="U147" s="204"/>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row>
    <row r="148" spans="2:42" s="221" customFormat="1" x14ac:dyDescent="0.25">
      <c r="B148" s="202"/>
      <c r="C148" s="202"/>
      <c r="F148" s="234"/>
      <c r="G148" s="234"/>
      <c r="H148" s="235"/>
      <c r="I148" s="235"/>
      <c r="J148" s="235"/>
      <c r="K148" s="235"/>
      <c r="L148" s="235"/>
      <c r="M148" s="235"/>
      <c r="N148" s="235"/>
      <c r="O148" s="235"/>
      <c r="P148" s="235"/>
      <c r="Q148" s="235"/>
      <c r="R148" s="235"/>
      <c r="S148" s="235"/>
      <c r="T148" s="235"/>
      <c r="U148" s="204"/>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row>
    <row r="149" spans="2:42" s="221" customFormat="1" x14ac:dyDescent="0.25">
      <c r="B149" s="202"/>
      <c r="C149" s="202"/>
      <c r="F149" s="234"/>
      <c r="G149" s="234"/>
      <c r="H149" s="235"/>
      <c r="I149" s="235"/>
      <c r="J149" s="235"/>
      <c r="K149" s="235"/>
      <c r="L149" s="235"/>
      <c r="M149" s="235"/>
      <c r="N149" s="235"/>
      <c r="O149" s="235"/>
      <c r="P149" s="235"/>
      <c r="Q149" s="235"/>
      <c r="R149" s="235"/>
      <c r="S149" s="235"/>
      <c r="T149" s="235"/>
      <c r="U149" s="204"/>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row>
    <row r="150" spans="2:42" s="221" customFormat="1" x14ac:dyDescent="0.25">
      <c r="B150" s="202"/>
      <c r="C150" s="202"/>
      <c r="F150" s="234"/>
      <c r="G150" s="234"/>
      <c r="H150" s="235"/>
      <c r="I150" s="235"/>
      <c r="J150" s="235"/>
      <c r="K150" s="235"/>
      <c r="L150" s="235"/>
      <c r="M150" s="235"/>
      <c r="N150" s="235"/>
      <c r="O150" s="235"/>
      <c r="P150" s="235"/>
      <c r="Q150" s="235"/>
      <c r="R150" s="235"/>
      <c r="S150" s="235"/>
      <c r="T150" s="235"/>
      <c r="U150" s="204"/>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row>
    <row r="151" spans="2:42" s="221" customFormat="1" x14ac:dyDescent="0.25">
      <c r="B151" s="202"/>
      <c r="C151" s="202"/>
      <c r="F151" s="234"/>
      <c r="G151" s="234"/>
      <c r="H151" s="235"/>
      <c r="I151" s="235"/>
      <c r="J151" s="235"/>
      <c r="K151" s="235"/>
      <c r="L151" s="235"/>
      <c r="M151" s="235"/>
      <c r="N151" s="235"/>
      <c r="O151" s="235"/>
      <c r="P151" s="235"/>
      <c r="Q151" s="235"/>
      <c r="R151" s="235"/>
      <c r="S151" s="235"/>
      <c r="T151" s="235"/>
      <c r="U151" s="204"/>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row>
    <row r="152" spans="2:42" s="221" customFormat="1" x14ac:dyDescent="0.25">
      <c r="B152" s="202"/>
      <c r="C152" s="202"/>
      <c r="F152" s="234"/>
      <c r="G152" s="234"/>
      <c r="H152" s="235"/>
      <c r="I152" s="235"/>
      <c r="J152" s="235"/>
      <c r="K152" s="235"/>
      <c r="L152" s="235"/>
      <c r="M152" s="235"/>
      <c r="N152" s="235"/>
      <c r="O152" s="235"/>
      <c r="P152" s="235"/>
      <c r="Q152" s="235"/>
      <c r="R152" s="235"/>
      <c r="S152" s="235"/>
      <c r="T152" s="235"/>
      <c r="U152" s="204"/>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row>
    <row r="153" spans="2:42" s="221" customFormat="1" x14ac:dyDescent="0.25">
      <c r="B153" s="202"/>
      <c r="C153" s="202"/>
      <c r="F153" s="234"/>
      <c r="G153" s="234"/>
      <c r="H153" s="235"/>
      <c r="I153" s="235"/>
      <c r="J153" s="235"/>
      <c r="K153" s="235"/>
      <c r="L153" s="235"/>
      <c r="M153" s="235"/>
      <c r="N153" s="235"/>
      <c r="O153" s="235"/>
      <c r="P153" s="235"/>
      <c r="Q153" s="235"/>
      <c r="R153" s="235"/>
      <c r="S153" s="235"/>
      <c r="T153" s="235"/>
      <c r="U153" s="204"/>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row>
    <row r="154" spans="2:42" s="221" customFormat="1" x14ac:dyDescent="0.25">
      <c r="B154" s="202"/>
      <c r="C154" s="202"/>
      <c r="F154" s="234"/>
      <c r="G154" s="234"/>
      <c r="H154" s="235"/>
      <c r="I154" s="235"/>
      <c r="J154" s="235"/>
      <c r="K154" s="235"/>
      <c r="L154" s="235"/>
      <c r="M154" s="235"/>
      <c r="N154" s="235"/>
      <c r="O154" s="235"/>
      <c r="P154" s="235"/>
      <c r="Q154" s="235"/>
      <c r="R154" s="235"/>
      <c r="S154" s="235"/>
      <c r="T154" s="235"/>
      <c r="U154" s="204"/>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row>
    <row r="155" spans="2:42" s="221" customFormat="1" x14ac:dyDescent="0.25">
      <c r="B155" s="202"/>
      <c r="C155" s="202"/>
      <c r="F155" s="234"/>
      <c r="G155" s="234"/>
      <c r="H155" s="235"/>
      <c r="I155" s="235"/>
      <c r="J155" s="235"/>
      <c r="K155" s="235"/>
      <c r="L155" s="235"/>
      <c r="M155" s="235"/>
      <c r="N155" s="235"/>
      <c r="O155" s="235"/>
      <c r="P155" s="235"/>
      <c r="Q155" s="235"/>
      <c r="R155" s="235"/>
      <c r="S155" s="235"/>
      <c r="T155" s="235"/>
      <c r="U155" s="204"/>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row>
    <row r="156" spans="2:42" s="221" customFormat="1" x14ac:dyDescent="0.25">
      <c r="B156" s="202"/>
      <c r="C156" s="202"/>
      <c r="F156" s="234"/>
      <c r="G156" s="234"/>
      <c r="H156" s="235"/>
      <c r="I156" s="235"/>
      <c r="J156" s="235"/>
      <c r="K156" s="235"/>
      <c r="L156" s="235"/>
      <c r="M156" s="235"/>
      <c r="N156" s="235"/>
      <c r="O156" s="235"/>
      <c r="P156" s="235"/>
      <c r="Q156" s="235"/>
      <c r="R156" s="235"/>
      <c r="S156" s="235"/>
      <c r="T156" s="235"/>
      <c r="U156" s="204"/>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row>
    <row r="157" spans="2:42" s="221" customFormat="1" x14ac:dyDescent="0.25">
      <c r="B157" s="202"/>
      <c r="C157" s="202"/>
      <c r="F157" s="234"/>
      <c r="G157" s="234"/>
      <c r="H157" s="235"/>
      <c r="I157" s="235"/>
      <c r="J157" s="235"/>
      <c r="K157" s="235"/>
      <c r="L157" s="235"/>
      <c r="M157" s="235"/>
      <c r="N157" s="235"/>
      <c r="O157" s="235"/>
      <c r="P157" s="235"/>
      <c r="Q157" s="235"/>
      <c r="R157" s="235"/>
      <c r="S157" s="235"/>
      <c r="T157" s="235"/>
      <c r="U157" s="204"/>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row>
    <row r="158" spans="2:42" s="221" customFormat="1" x14ac:dyDescent="0.25">
      <c r="B158" s="202"/>
      <c r="C158" s="202"/>
      <c r="F158" s="234"/>
      <c r="G158" s="234"/>
      <c r="H158" s="235"/>
      <c r="I158" s="235"/>
      <c r="J158" s="235"/>
      <c r="K158" s="235"/>
      <c r="L158" s="235"/>
      <c r="M158" s="235"/>
      <c r="N158" s="235"/>
      <c r="O158" s="235"/>
      <c r="P158" s="235"/>
      <c r="Q158" s="235"/>
      <c r="R158" s="235"/>
      <c r="S158" s="235"/>
      <c r="T158" s="235"/>
      <c r="U158" s="204"/>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row>
    <row r="159" spans="2:42" s="221" customFormat="1" x14ac:dyDescent="0.25">
      <c r="B159" s="202"/>
      <c r="C159" s="202"/>
      <c r="F159" s="234"/>
      <c r="G159" s="234"/>
      <c r="H159" s="235"/>
      <c r="I159" s="235"/>
      <c r="J159" s="235"/>
      <c r="K159" s="235"/>
      <c r="L159" s="235"/>
      <c r="M159" s="235"/>
      <c r="N159" s="235"/>
      <c r="O159" s="235"/>
      <c r="P159" s="235"/>
      <c r="Q159" s="235"/>
      <c r="R159" s="235"/>
      <c r="S159" s="235"/>
      <c r="T159" s="235"/>
      <c r="U159" s="204"/>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row>
    <row r="160" spans="2:42" s="221" customFormat="1" x14ac:dyDescent="0.25">
      <c r="B160" s="202"/>
      <c r="C160" s="202"/>
      <c r="F160" s="234"/>
      <c r="G160" s="234"/>
      <c r="H160" s="235"/>
      <c r="I160" s="235"/>
      <c r="J160" s="235"/>
      <c r="K160" s="235"/>
      <c r="L160" s="235"/>
      <c r="M160" s="235"/>
      <c r="N160" s="235"/>
      <c r="O160" s="235"/>
      <c r="P160" s="235"/>
      <c r="Q160" s="235"/>
      <c r="R160" s="235"/>
      <c r="S160" s="235"/>
      <c r="T160" s="235"/>
      <c r="U160" s="204"/>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row>
    <row r="161" spans="2:42" s="221" customFormat="1" x14ac:dyDescent="0.25">
      <c r="B161" s="202"/>
      <c r="C161" s="202"/>
      <c r="F161" s="234"/>
      <c r="G161" s="234"/>
      <c r="H161" s="235"/>
      <c r="I161" s="235"/>
      <c r="J161" s="235"/>
      <c r="K161" s="235"/>
      <c r="L161" s="235"/>
      <c r="M161" s="235"/>
      <c r="N161" s="235"/>
      <c r="O161" s="235"/>
      <c r="P161" s="235"/>
      <c r="Q161" s="235"/>
      <c r="R161" s="235"/>
      <c r="S161" s="235"/>
      <c r="T161" s="235"/>
      <c r="U161" s="204"/>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row>
    <row r="162" spans="2:42" s="221" customFormat="1" x14ac:dyDescent="0.25">
      <c r="B162" s="202"/>
      <c r="C162" s="202"/>
      <c r="F162" s="234"/>
      <c r="G162" s="234"/>
      <c r="H162" s="235"/>
      <c r="I162" s="235"/>
      <c r="J162" s="235"/>
      <c r="K162" s="235"/>
      <c r="L162" s="235"/>
      <c r="M162" s="235"/>
      <c r="N162" s="235"/>
      <c r="O162" s="235"/>
      <c r="P162" s="235"/>
      <c r="Q162" s="235"/>
      <c r="R162" s="235"/>
      <c r="S162" s="235"/>
      <c r="T162" s="235"/>
      <c r="U162" s="204"/>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row>
    <row r="163" spans="2:42" s="221" customFormat="1" x14ac:dyDescent="0.25">
      <c r="B163" s="202"/>
      <c r="C163" s="202"/>
      <c r="F163" s="234"/>
      <c r="G163" s="234"/>
      <c r="H163" s="235"/>
      <c r="I163" s="235"/>
      <c r="J163" s="235"/>
      <c r="K163" s="235"/>
      <c r="L163" s="235"/>
      <c r="M163" s="235"/>
      <c r="N163" s="235"/>
      <c r="O163" s="235"/>
      <c r="P163" s="235"/>
      <c r="Q163" s="235"/>
      <c r="R163" s="235"/>
      <c r="S163" s="235"/>
      <c r="T163" s="235"/>
      <c r="U163" s="204"/>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row>
    <row r="164" spans="2:42" s="221" customFormat="1" x14ac:dyDescent="0.25">
      <c r="B164" s="202"/>
      <c r="C164" s="202"/>
      <c r="F164" s="234"/>
      <c r="G164" s="234"/>
      <c r="H164" s="235"/>
      <c r="I164" s="235"/>
      <c r="J164" s="235"/>
      <c r="K164" s="235"/>
      <c r="L164" s="235"/>
      <c r="M164" s="235"/>
      <c r="N164" s="235"/>
      <c r="O164" s="235"/>
      <c r="P164" s="235"/>
      <c r="Q164" s="235"/>
      <c r="R164" s="235"/>
      <c r="S164" s="235"/>
      <c r="T164" s="235"/>
      <c r="U164" s="204"/>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row>
    <row r="165" spans="2:42" s="221" customFormat="1" x14ac:dyDescent="0.25">
      <c r="B165" s="202"/>
      <c r="C165" s="202"/>
      <c r="F165" s="234"/>
      <c r="G165" s="234"/>
      <c r="H165" s="235"/>
      <c r="I165" s="235"/>
      <c r="J165" s="235"/>
      <c r="K165" s="235"/>
      <c r="L165" s="235"/>
      <c r="M165" s="235"/>
      <c r="N165" s="235"/>
      <c r="O165" s="235"/>
      <c r="P165" s="235"/>
      <c r="Q165" s="235"/>
      <c r="R165" s="235"/>
      <c r="S165" s="235"/>
      <c r="T165" s="235"/>
      <c r="U165" s="204"/>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row>
    <row r="166" spans="2:42" s="221" customFormat="1" x14ac:dyDescent="0.25">
      <c r="B166" s="202"/>
      <c r="C166" s="202"/>
      <c r="F166" s="234"/>
      <c r="G166" s="234"/>
      <c r="H166" s="235"/>
      <c r="I166" s="235"/>
      <c r="J166" s="235"/>
      <c r="K166" s="235"/>
      <c r="L166" s="235"/>
      <c r="M166" s="235"/>
      <c r="N166" s="235"/>
      <c r="O166" s="235"/>
      <c r="P166" s="235"/>
      <c r="Q166" s="235"/>
      <c r="R166" s="235"/>
      <c r="S166" s="235"/>
      <c r="T166" s="235"/>
      <c r="U166" s="204"/>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row>
    <row r="167" spans="2:42" s="221" customFormat="1" x14ac:dyDescent="0.25">
      <c r="B167" s="202"/>
      <c r="C167" s="202"/>
      <c r="F167" s="234"/>
      <c r="G167" s="234"/>
      <c r="H167" s="235"/>
      <c r="I167" s="235"/>
      <c r="J167" s="235"/>
      <c r="K167" s="235"/>
      <c r="L167" s="235"/>
      <c r="M167" s="235"/>
      <c r="N167" s="235"/>
      <c r="O167" s="235"/>
      <c r="P167" s="235"/>
      <c r="Q167" s="235"/>
      <c r="R167" s="235"/>
      <c r="S167" s="235"/>
      <c r="T167" s="235"/>
      <c r="U167" s="204"/>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row>
    <row r="168" spans="2:42" s="221" customFormat="1" x14ac:dyDescent="0.25">
      <c r="B168" s="202"/>
      <c r="C168" s="202"/>
      <c r="F168" s="234"/>
      <c r="G168" s="234"/>
      <c r="H168" s="235"/>
      <c r="I168" s="235"/>
      <c r="J168" s="235"/>
      <c r="K168" s="235"/>
      <c r="L168" s="235"/>
      <c r="M168" s="235"/>
      <c r="N168" s="235"/>
      <c r="O168" s="235"/>
      <c r="P168" s="235"/>
      <c r="Q168" s="235"/>
      <c r="R168" s="235"/>
      <c r="S168" s="235"/>
      <c r="T168" s="235"/>
      <c r="U168" s="204"/>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row>
    <row r="169" spans="2:42" s="221" customFormat="1" x14ac:dyDescent="0.25">
      <c r="B169" s="202"/>
      <c r="C169" s="202"/>
      <c r="F169" s="234"/>
      <c r="G169" s="234"/>
      <c r="H169" s="235"/>
      <c r="I169" s="235"/>
      <c r="J169" s="235"/>
      <c r="K169" s="235"/>
      <c r="L169" s="235"/>
      <c r="M169" s="235"/>
      <c r="N169" s="235"/>
      <c r="O169" s="235"/>
      <c r="P169" s="235"/>
      <c r="Q169" s="235"/>
      <c r="R169" s="235"/>
      <c r="S169" s="235"/>
      <c r="T169" s="235"/>
      <c r="U169" s="204"/>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row>
    <row r="170" spans="2:42" s="221" customFormat="1" x14ac:dyDescent="0.25">
      <c r="B170" s="202"/>
      <c r="C170" s="202"/>
      <c r="F170" s="234"/>
      <c r="G170" s="234"/>
      <c r="H170" s="235"/>
      <c r="I170" s="235"/>
      <c r="J170" s="235"/>
      <c r="K170" s="235"/>
      <c r="L170" s="235"/>
      <c r="M170" s="235"/>
      <c r="N170" s="235"/>
      <c r="O170" s="235"/>
      <c r="P170" s="235"/>
      <c r="Q170" s="235"/>
      <c r="R170" s="235"/>
      <c r="S170" s="235"/>
      <c r="T170" s="235"/>
      <c r="U170" s="204"/>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row>
    <row r="171" spans="2:42" s="221" customFormat="1" x14ac:dyDescent="0.25">
      <c r="B171" s="202"/>
      <c r="C171" s="202"/>
      <c r="F171" s="234"/>
      <c r="G171" s="234"/>
      <c r="H171" s="235"/>
      <c r="I171" s="235"/>
      <c r="J171" s="235"/>
      <c r="K171" s="235"/>
      <c r="L171" s="235"/>
      <c r="M171" s="235"/>
      <c r="N171" s="235"/>
      <c r="O171" s="235"/>
      <c r="P171" s="235"/>
      <c r="Q171" s="235"/>
      <c r="R171" s="235"/>
      <c r="S171" s="235"/>
      <c r="T171" s="235"/>
      <c r="U171" s="204"/>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row>
    <row r="172" spans="2:42" s="221" customFormat="1" x14ac:dyDescent="0.25">
      <c r="B172" s="202"/>
      <c r="C172" s="202"/>
      <c r="F172" s="234"/>
      <c r="G172" s="234"/>
      <c r="H172" s="235"/>
      <c r="I172" s="235"/>
      <c r="J172" s="235"/>
      <c r="K172" s="235"/>
      <c r="L172" s="235"/>
      <c r="M172" s="235"/>
      <c r="N172" s="235"/>
      <c r="O172" s="235"/>
      <c r="P172" s="235"/>
      <c r="Q172" s="235"/>
      <c r="R172" s="235"/>
      <c r="S172" s="235"/>
      <c r="T172" s="235"/>
      <c r="U172" s="204"/>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row>
    <row r="173" spans="2:42" s="221" customFormat="1" x14ac:dyDescent="0.25">
      <c r="B173" s="202"/>
      <c r="C173" s="202"/>
      <c r="F173" s="234"/>
      <c r="G173" s="234"/>
      <c r="H173" s="235"/>
      <c r="I173" s="235"/>
      <c r="J173" s="235"/>
      <c r="K173" s="235"/>
      <c r="L173" s="235"/>
      <c r="M173" s="235"/>
      <c r="N173" s="235"/>
      <c r="O173" s="235"/>
      <c r="P173" s="235"/>
      <c r="Q173" s="235"/>
      <c r="R173" s="235"/>
      <c r="S173" s="235"/>
      <c r="T173" s="235"/>
      <c r="U173" s="204"/>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row>
    <row r="174" spans="2:42" s="221" customFormat="1" x14ac:dyDescent="0.25">
      <c r="B174" s="202"/>
      <c r="C174" s="202"/>
      <c r="F174" s="234"/>
      <c r="G174" s="234"/>
      <c r="H174" s="235"/>
      <c r="I174" s="235"/>
      <c r="J174" s="235"/>
      <c r="K174" s="235"/>
      <c r="L174" s="235"/>
      <c r="M174" s="235"/>
      <c r="N174" s="235"/>
      <c r="O174" s="235"/>
      <c r="P174" s="235"/>
      <c r="Q174" s="235"/>
      <c r="R174" s="235"/>
      <c r="S174" s="235"/>
      <c r="T174" s="235"/>
      <c r="U174" s="204"/>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row>
    <row r="175" spans="2:42" s="221" customFormat="1" x14ac:dyDescent="0.25">
      <c r="B175" s="202"/>
      <c r="C175" s="202"/>
      <c r="F175" s="234"/>
      <c r="G175" s="234"/>
      <c r="H175" s="235"/>
      <c r="I175" s="235"/>
      <c r="J175" s="235"/>
      <c r="K175" s="235"/>
      <c r="L175" s="235"/>
      <c r="M175" s="235"/>
      <c r="N175" s="235"/>
      <c r="O175" s="235"/>
      <c r="P175" s="235"/>
      <c r="Q175" s="235"/>
      <c r="R175" s="235"/>
      <c r="S175" s="235"/>
      <c r="T175" s="235"/>
      <c r="U175" s="204"/>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row>
    <row r="176" spans="2:42" s="221" customFormat="1" x14ac:dyDescent="0.25">
      <c r="B176" s="202"/>
      <c r="C176" s="202"/>
      <c r="F176" s="234"/>
      <c r="G176" s="234"/>
      <c r="H176" s="235"/>
      <c r="I176" s="235"/>
      <c r="J176" s="235"/>
      <c r="K176" s="235"/>
      <c r="L176" s="235"/>
      <c r="M176" s="235"/>
      <c r="N176" s="235"/>
      <c r="O176" s="235"/>
      <c r="P176" s="235"/>
      <c r="Q176" s="235"/>
      <c r="R176" s="235"/>
      <c r="S176" s="235"/>
      <c r="T176" s="235"/>
      <c r="U176" s="204"/>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row>
    <row r="177" spans="2:42" s="221" customFormat="1" x14ac:dyDescent="0.25">
      <c r="B177" s="202"/>
      <c r="C177" s="202"/>
      <c r="F177" s="234"/>
      <c r="G177" s="234"/>
      <c r="H177" s="235"/>
      <c r="I177" s="235"/>
      <c r="J177" s="235"/>
      <c r="K177" s="235"/>
      <c r="L177" s="235"/>
      <c r="M177" s="235"/>
      <c r="N177" s="235"/>
      <c r="O177" s="235"/>
      <c r="P177" s="235"/>
      <c r="Q177" s="235"/>
      <c r="R177" s="235"/>
      <c r="S177" s="235"/>
      <c r="T177" s="235"/>
      <c r="U177" s="204"/>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row>
    <row r="178" spans="2:42" s="221" customFormat="1" x14ac:dyDescent="0.25">
      <c r="B178" s="202"/>
      <c r="C178" s="202"/>
      <c r="F178" s="234"/>
      <c r="G178" s="234"/>
      <c r="H178" s="235"/>
      <c r="I178" s="235"/>
      <c r="J178" s="235"/>
      <c r="K178" s="235"/>
      <c r="L178" s="235"/>
      <c r="M178" s="235"/>
      <c r="N178" s="235"/>
      <c r="O178" s="235"/>
      <c r="P178" s="235"/>
      <c r="Q178" s="235"/>
      <c r="R178" s="235"/>
      <c r="S178" s="235"/>
      <c r="T178" s="235"/>
      <c r="U178" s="204"/>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row>
    <row r="179" spans="2:42" s="221" customFormat="1" x14ac:dyDescent="0.25">
      <c r="B179" s="202"/>
      <c r="C179" s="202"/>
      <c r="F179" s="234"/>
      <c r="G179" s="234"/>
      <c r="H179" s="235"/>
      <c r="I179" s="235"/>
      <c r="J179" s="235"/>
      <c r="K179" s="235"/>
      <c r="L179" s="235"/>
      <c r="M179" s="235"/>
      <c r="N179" s="235"/>
      <c r="O179" s="235"/>
      <c r="P179" s="235"/>
      <c r="Q179" s="235"/>
      <c r="R179" s="235"/>
      <c r="S179" s="235"/>
      <c r="T179" s="235"/>
      <c r="U179" s="204"/>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row>
    <row r="180" spans="2:42" s="221" customFormat="1" x14ac:dyDescent="0.25">
      <c r="B180" s="202"/>
      <c r="C180" s="202"/>
      <c r="F180" s="234"/>
      <c r="G180" s="234"/>
      <c r="H180" s="235"/>
      <c r="I180" s="235"/>
      <c r="J180" s="235"/>
      <c r="K180" s="235"/>
      <c r="L180" s="235"/>
      <c r="M180" s="235"/>
      <c r="N180" s="235"/>
      <c r="O180" s="235"/>
      <c r="P180" s="235"/>
      <c r="Q180" s="235"/>
      <c r="R180" s="235"/>
      <c r="S180" s="235"/>
      <c r="T180" s="235"/>
      <c r="U180" s="204"/>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row>
    <row r="181" spans="2:42" s="221" customFormat="1" x14ac:dyDescent="0.25">
      <c r="B181" s="202"/>
      <c r="C181" s="202"/>
      <c r="F181" s="234"/>
      <c r="G181" s="234"/>
      <c r="H181" s="235"/>
      <c r="I181" s="235"/>
      <c r="J181" s="235"/>
      <c r="K181" s="235"/>
      <c r="L181" s="235"/>
      <c r="M181" s="235"/>
      <c r="N181" s="235"/>
      <c r="O181" s="235"/>
      <c r="P181" s="235"/>
      <c r="Q181" s="235"/>
      <c r="R181" s="235"/>
      <c r="S181" s="235"/>
      <c r="T181" s="235"/>
      <c r="U181" s="204"/>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row>
    <row r="182" spans="2:42" s="221" customFormat="1" x14ac:dyDescent="0.25">
      <c r="B182" s="202"/>
      <c r="C182" s="202"/>
      <c r="F182" s="234"/>
      <c r="G182" s="234"/>
      <c r="H182" s="235"/>
      <c r="I182" s="235"/>
      <c r="J182" s="235"/>
      <c r="K182" s="235"/>
      <c r="L182" s="235"/>
      <c r="M182" s="235"/>
      <c r="N182" s="235"/>
      <c r="O182" s="235"/>
      <c r="P182" s="235"/>
      <c r="Q182" s="235"/>
      <c r="R182" s="235"/>
      <c r="S182" s="235"/>
      <c r="T182" s="235"/>
      <c r="U182" s="204"/>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row>
    <row r="183" spans="2:42" s="221" customFormat="1" x14ac:dyDescent="0.25">
      <c r="B183" s="202"/>
      <c r="C183" s="202"/>
      <c r="F183" s="234"/>
      <c r="G183" s="234"/>
      <c r="H183" s="235"/>
      <c r="I183" s="235"/>
      <c r="J183" s="235"/>
      <c r="K183" s="235"/>
      <c r="L183" s="235"/>
      <c r="M183" s="235"/>
      <c r="N183" s="235"/>
      <c r="O183" s="235"/>
      <c r="P183" s="235"/>
      <c r="Q183" s="235"/>
      <c r="R183" s="235"/>
      <c r="S183" s="235"/>
      <c r="T183" s="235"/>
      <c r="U183" s="204"/>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row>
    <row r="184" spans="2:42" s="221" customFormat="1" x14ac:dyDescent="0.25">
      <c r="B184" s="202"/>
      <c r="C184" s="202"/>
      <c r="F184" s="234"/>
      <c r="G184" s="234"/>
      <c r="H184" s="235"/>
      <c r="I184" s="235"/>
      <c r="J184" s="235"/>
      <c r="K184" s="235"/>
      <c r="L184" s="235"/>
      <c r="M184" s="235"/>
      <c r="N184" s="235"/>
      <c r="O184" s="235"/>
      <c r="P184" s="235"/>
      <c r="Q184" s="235"/>
      <c r="R184" s="235"/>
      <c r="S184" s="235"/>
      <c r="T184" s="235"/>
      <c r="U184" s="204"/>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row>
    <row r="185" spans="2:42" s="221" customFormat="1" x14ac:dyDescent="0.25">
      <c r="B185" s="202"/>
      <c r="C185" s="202"/>
      <c r="F185" s="234"/>
      <c r="G185" s="234"/>
      <c r="H185" s="235"/>
      <c r="I185" s="235"/>
      <c r="J185" s="235"/>
      <c r="K185" s="235"/>
      <c r="L185" s="235"/>
      <c r="M185" s="235"/>
      <c r="N185" s="235"/>
      <c r="O185" s="235"/>
      <c r="P185" s="235"/>
      <c r="Q185" s="235"/>
      <c r="R185" s="235"/>
      <c r="S185" s="235"/>
      <c r="T185" s="235"/>
      <c r="U185" s="204"/>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row>
    <row r="186" spans="2:42" s="221" customFormat="1" x14ac:dyDescent="0.25">
      <c r="B186" s="202"/>
      <c r="C186" s="202"/>
      <c r="F186" s="234"/>
      <c r="G186" s="234"/>
      <c r="H186" s="235"/>
      <c r="I186" s="235"/>
      <c r="J186" s="235"/>
      <c r="K186" s="235"/>
      <c r="L186" s="235"/>
      <c r="M186" s="235"/>
      <c r="N186" s="235"/>
      <c r="O186" s="235"/>
      <c r="P186" s="235"/>
      <c r="Q186" s="235"/>
      <c r="R186" s="235"/>
      <c r="S186" s="235"/>
      <c r="T186" s="235"/>
      <c r="U186" s="204"/>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row>
    <row r="187" spans="2:42" s="221" customFormat="1" x14ac:dyDescent="0.25">
      <c r="B187" s="202"/>
      <c r="C187" s="202"/>
      <c r="F187" s="234"/>
      <c r="G187" s="234"/>
      <c r="H187" s="235"/>
      <c r="I187" s="235"/>
      <c r="J187" s="235"/>
      <c r="K187" s="235"/>
      <c r="L187" s="235"/>
      <c r="M187" s="235"/>
      <c r="N187" s="235"/>
      <c r="O187" s="235"/>
      <c r="P187" s="235"/>
      <c r="Q187" s="235"/>
      <c r="R187" s="235"/>
      <c r="S187" s="235"/>
      <c r="T187" s="235"/>
      <c r="U187" s="204"/>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row>
    <row r="188" spans="2:42" s="221" customFormat="1" x14ac:dyDescent="0.25">
      <c r="B188" s="202"/>
      <c r="C188" s="202"/>
      <c r="F188" s="234"/>
      <c r="G188" s="234"/>
      <c r="H188" s="235"/>
      <c r="I188" s="235"/>
      <c r="J188" s="235"/>
      <c r="K188" s="235"/>
      <c r="L188" s="235"/>
      <c r="M188" s="235"/>
      <c r="N188" s="235"/>
      <c r="O188" s="235"/>
      <c r="P188" s="235"/>
      <c r="Q188" s="235"/>
      <c r="R188" s="235"/>
      <c r="S188" s="235"/>
      <c r="T188" s="235"/>
      <c r="U188" s="204"/>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row>
    <row r="189" spans="2:42" s="221" customFormat="1" x14ac:dyDescent="0.25">
      <c r="B189" s="202"/>
      <c r="C189" s="202"/>
      <c r="F189" s="234"/>
      <c r="G189" s="234"/>
      <c r="H189" s="235"/>
      <c r="I189" s="235"/>
      <c r="J189" s="235"/>
      <c r="K189" s="235"/>
      <c r="L189" s="235"/>
      <c r="M189" s="235"/>
      <c r="N189" s="235"/>
      <c r="O189" s="235"/>
      <c r="P189" s="235"/>
      <c r="Q189" s="235"/>
      <c r="R189" s="235"/>
      <c r="S189" s="235"/>
      <c r="T189" s="235"/>
      <c r="U189" s="204"/>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row>
    <row r="190" spans="2:42" s="221" customFormat="1" x14ac:dyDescent="0.25">
      <c r="B190" s="202"/>
      <c r="C190" s="202"/>
      <c r="F190" s="234"/>
      <c r="G190" s="234"/>
      <c r="H190" s="235"/>
      <c r="I190" s="235"/>
      <c r="J190" s="235"/>
      <c r="K190" s="235"/>
      <c r="L190" s="235"/>
      <c r="M190" s="235"/>
      <c r="N190" s="235"/>
      <c r="O190" s="235"/>
      <c r="P190" s="235"/>
      <c r="Q190" s="235"/>
      <c r="R190" s="235"/>
      <c r="S190" s="235"/>
      <c r="T190" s="235"/>
      <c r="U190" s="204"/>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row>
    <row r="191" spans="2:42" s="221" customFormat="1" x14ac:dyDescent="0.25">
      <c r="B191" s="202"/>
      <c r="C191" s="202"/>
      <c r="F191" s="234"/>
      <c r="G191" s="234"/>
      <c r="H191" s="235"/>
      <c r="I191" s="235"/>
      <c r="J191" s="235"/>
      <c r="K191" s="235"/>
      <c r="L191" s="235"/>
      <c r="M191" s="235"/>
      <c r="N191" s="235"/>
      <c r="O191" s="235"/>
      <c r="P191" s="235"/>
      <c r="Q191" s="235"/>
      <c r="R191" s="235"/>
      <c r="S191" s="235"/>
      <c r="T191" s="235"/>
      <c r="U191" s="204"/>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row>
    <row r="192" spans="2:42" s="221" customFormat="1" x14ac:dyDescent="0.25">
      <c r="B192" s="202"/>
      <c r="C192" s="202"/>
      <c r="F192" s="234"/>
      <c r="G192" s="234"/>
      <c r="H192" s="235"/>
      <c r="I192" s="235"/>
      <c r="J192" s="235"/>
      <c r="K192" s="235"/>
      <c r="L192" s="235"/>
      <c r="M192" s="235"/>
      <c r="N192" s="235"/>
      <c r="O192" s="235"/>
      <c r="P192" s="235"/>
      <c r="Q192" s="235"/>
      <c r="R192" s="235"/>
      <c r="S192" s="235"/>
      <c r="T192" s="235"/>
      <c r="U192" s="204"/>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row>
    <row r="193" spans="2:42" s="221" customFormat="1" x14ac:dyDescent="0.25">
      <c r="B193" s="202"/>
      <c r="C193" s="202"/>
      <c r="F193" s="234"/>
      <c r="G193" s="234"/>
      <c r="H193" s="235"/>
      <c r="I193" s="235"/>
      <c r="J193" s="235"/>
      <c r="K193" s="235"/>
      <c r="L193" s="235"/>
      <c r="M193" s="235"/>
      <c r="N193" s="235"/>
      <c r="O193" s="235"/>
      <c r="P193" s="235"/>
      <c r="Q193" s="235"/>
      <c r="R193" s="235"/>
      <c r="S193" s="235"/>
      <c r="T193" s="235"/>
      <c r="U193" s="204"/>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row>
    <row r="194" spans="2:42" s="221" customFormat="1" x14ac:dyDescent="0.25">
      <c r="B194" s="202"/>
      <c r="C194" s="202"/>
      <c r="F194" s="234"/>
      <c r="G194" s="234"/>
      <c r="H194" s="235"/>
      <c r="I194" s="235"/>
      <c r="J194" s="235"/>
      <c r="K194" s="235"/>
      <c r="L194" s="235"/>
      <c r="M194" s="235"/>
      <c r="N194" s="235"/>
      <c r="O194" s="235"/>
      <c r="P194" s="235"/>
      <c r="Q194" s="235"/>
      <c r="R194" s="235"/>
      <c r="S194" s="235"/>
      <c r="T194" s="235"/>
      <c r="U194" s="204"/>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row>
    <row r="195" spans="2:42" s="221" customFormat="1" x14ac:dyDescent="0.25">
      <c r="B195" s="202"/>
      <c r="C195" s="202"/>
      <c r="F195" s="234"/>
      <c r="G195" s="234"/>
      <c r="H195" s="235"/>
      <c r="I195" s="235"/>
      <c r="J195" s="235"/>
      <c r="K195" s="235"/>
      <c r="L195" s="235"/>
      <c r="M195" s="235"/>
      <c r="N195" s="235"/>
      <c r="O195" s="235"/>
      <c r="P195" s="235"/>
      <c r="Q195" s="235"/>
      <c r="R195" s="235"/>
      <c r="S195" s="235"/>
      <c r="T195" s="235"/>
      <c r="U195" s="204"/>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row>
    <row r="196" spans="2:42" s="221" customFormat="1" x14ac:dyDescent="0.25">
      <c r="B196" s="202"/>
      <c r="C196" s="202"/>
      <c r="F196" s="234"/>
      <c r="G196" s="234"/>
      <c r="H196" s="235"/>
      <c r="I196" s="235"/>
      <c r="J196" s="235"/>
      <c r="K196" s="235"/>
      <c r="L196" s="235"/>
      <c r="M196" s="235"/>
      <c r="N196" s="235"/>
      <c r="O196" s="235"/>
      <c r="P196" s="235"/>
      <c r="Q196" s="235"/>
      <c r="R196" s="235"/>
      <c r="S196" s="235"/>
      <c r="T196" s="235"/>
      <c r="U196" s="204"/>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row>
    <row r="197" spans="2:42" s="221" customFormat="1" x14ac:dyDescent="0.25">
      <c r="B197" s="202"/>
      <c r="C197" s="202"/>
      <c r="F197" s="234"/>
      <c r="G197" s="234"/>
      <c r="H197" s="235"/>
      <c r="I197" s="235"/>
      <c r="J197" s="235"/>
      <c r="K197" s="235"/>
      <c r="L197" s="235"/>
      <c r="M197" s="235"/>
      <c r="N197" s="235"/>
      <c r="O197" s="235"/>
      <c r="P197" s="235"/>
      <c r="Q197" s="235"/>
      <c r="R197" s="235"/>
      <c r="S197" s="235"/>
      <c r="T197" s="235"/>
      <c r="U197" s="204"/>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row>
    <row r="198" spans="2:42" s="221" customFormat="1" x14ac:dyDescent="0.25">
      <c r="B198" s="202"/>
      <c r="C198" s="202"/>
      <c r="F198" s="234"/>
      <c r="G198" s="234"/>
      <c r="H198" s="235"/>
      <c r="I198" s="235"/>
      <c r="J198" s="235"/>
      <c r="K198" s="235"/>
      <c r="L198" s="235"/>
      <c r="M198" s="235"/>
      <c r="N198" s="235"/>
      <c r="O198" s="235"/>
      <c r="P198" s="235"/>
      <c r="Q198" s="235"/>
      <c r="R198" s="235"/>
      <c r="S198" s="235"/>
      <c r="T198" s="235"/>
      <c r="U198" s="204"/>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row>
    <row r="199" spans="2:42" s="221" customFormat="1" x14ac:dyDescent="0.25">
      <c r="B199" s="202"/>
      <c r="C199" s="202"/>
      <c r="F199" s="234"/>
      <c r="G199" s="234"/>
      <c r="H199" s="235"/>
      <c r="I199" s="235"/>
      <c r="J199" s="235"/>
      <c r="K199" s="235"/>
      <c r="L199" s="235"/>
      <c r="M199" s="235"/>
      <c r="N199" s="235"/>
      <c r="O199" s="235"/>
      <c r="P199" s="235"/>
      <c r="Q199" s="235"/>
      <c r="R199" s="235"/>
      <c r="S199" s="235"/>
      <c r="T199" s="235"/>
      <c r="U199" s="204"/>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row>
    <row r="200" spans="2:42" s="221" customFormat="1" x14ac:dyDescent="0.25">
      <c r="B200" s="202"/>
      <c r="C200" s="202"/>
      <c r="F200" s="234"/>
      <c r="G200" s="234"/>
      <c r="H200" s="235"/>
      <c r="I200" s="235"/>
      <c r="J200" s="235"/>
      <c r="K200" s="235"/>
      <c r="L200" s="235"/>
      <c r="M200" s="235"/>
      <c r="N200" s="235"/>
      <c r="O200" s="235"/>
      <c r="P200" s="235"/>
      <c r="Q200" s="235"/>
      <c r="R200" s="235"/>
      <c r="S200" s="235"/>
      <c r="T200" s="235"/>
      <c r="U200" s="204"/>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row>
    <row r="201" spans="2:42" s="221" customFormat="1" x14ac:dyDescent="0.25">
      <c r="B201" s="202"/>
      <c r="C201" s="202"/>
      <c r="F201" s="234"/>
      <c r="G201" s="234"/>
      <c r="H201" s="235"/>
      <c r="I201" s="235"/>
      <c r="J201" s="235"/>
      <c r="K201" s="235"/>
      <c r="L201" s="235"/>
      <c r="M201" s="235"/>
      <c r="N201" s="235"/>
      <c r="O201" s="235"/>
      <c r="P201" s="235"/>
      <c r="Q201" s="235"/>
      <c r="R201" s="235"/>
      <c r="S201" s="235"/>
      <c r="T201" s="235"/>
      <c r="U201" s="204"/>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row>
    <row r="202" spans="2:42" s="221" customFormat="1" x14ac:dyDescent="0.25">
      <c r="B202" s="202"/>
      <c r="C202" s="202"/>
      <c r="F202" s="234"/>
      <c r="G202" s="234"/>
      <c r="H202" s="235"/>
      <c r="I202" s="235"/>
      <c r="J202" s="235"/>
      <c r="K202" s="235"/>
      <c r="L202" s="235"/>
      <c r="M202" s="235"/>
      <c r="N202" s="235"/>
      <c r="O202" s="235"/>
      <c r="P202" s="235"/>
      <c r="Q202" s="235"/>
      <c r="R202" s="235"/>
      <c r="S202" s="235"/>
      <c r="T202" s="235"/>
      <c r="U202" s="204"/>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row>
    <row r="203" spans="2:42" s="221" customFormat="1" x14ac:dyDescent="0.25">
      <c r="B203" s="202"/>
      <c r="C203" s="202"/>
      <c r="F203" s="234"/>
      <c r="G203" s="234"/>
      <c r="H203" s="235"/>
      <c r="I203" s="235"/>
      <c r="J203" s="235"/>
      <c r="K203" s="235"/>
      <c r="L203" s="235"/>
      <c r="M203" s="235"/>
      <c r="N203" s="235"/>
      <c r="O203" s="235"/>
      <c r="P203" s="235"/>
      <c r="Q203" s="235"/>
      <c r="R203" s="235"/>
      <c r="S203" s="235"/>
      <c r="T203" s="235"/>
      <c r="U203" s="204"/>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row>
    <row r="204" spans="2:42" s="221" customFormat="1" x14ac:dyDescent="0.25">
      <c r="B204" s="202"/>
      <c r="C204" s="202"/>
      <c r="F204" s="234"/>
      <c r="G204" s="234"/>
      <c r="H204" s="235"/>
      <c r="I204" s="235"/>
      <c r="J204" s="235"/>
      <c r="K204" s="235"/>
      <c r="L204" s="235"/>
      <c r="M204" s="235"/>
      <c r="N204" s="235"/>
      <c r="O204" s="235"/>
      <c r="P204" s="235"/>
      <c r="Q204" s="235"/>
      <c r="R204" s="235"/>
      <c r="S204" s="235"/>
      <c r="T204" s="235"/>
      <c r="U204" s="204"/>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row>
    <row r="205" spans="2:42" s="221" customFormat="1" x14ac:dyDescent="0.25">
      <c r="B205" s="202"/>
      <c r="C205" s="202"/>
      <c r="F205" s="234"/>
      <c r="G205" s="234"/>
      <c r="H205" s="235"/>
      <c r="I205" s="235"/>
      <c r="J205" s="235"/>
      <c r="K205" s="235"/>
      <c r="L205" s="235"/>
      <c r="M205" s="235"/>
      <c r="N205" s="235"/>
      <c r="O205" s="235"/>
      <c r="P205" s="235"/>
      <c r="Q205" s="235"/>
      <c r="R205" s="235"/>
      <c r="S205" s="235"/>
      <c r="T205" s="235"/>
      <c r="U205" s="204"/>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row>
    <row r="206" spans="2:42" s="221" customFormat="1" x14ac:dyDescent="0.25">
      <c r="B206" s="202"/>
      <c r="C206" s="202"/>
      <c r="F206" s="234"/>
      <c r="G206" s="234"/>
      <c r="H206" s="235"/>
      <c r="I206" s="235"/>
      <c r="J206" s="235"/>
      <c r="K206" s="235"/>
      <c r="L206" s="235"/>
      <c r="M206" s="235"/>
      <c r="N206" s="235"/>
      <c r="O206" s="235"/>
      <c r="P206" s="235"/>
      <c r="Q206" s="235"/>
      <c r="R206" s="235"/>
      <c r="S206" s="235"/>
      <c r="T206" s="235"/>
      <c r="U206" s="204"/>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row>
    <row r="207" spans="2:42" s="221" customFormat="1" x14ac:dyDescent="0.25">
      <c r="B207" s="202"/>
      <c r="C207" s="202"/>
      <c r="F207" s="234"/>
      <c r="G207" s="234"/>
      <c r="H207" s="235"/>
      <c r="I207" s="235"/>
      <c r="J207" s="235"/>
      <c r="K207" s="235"/>
      <c r="L207" s="235"/>
      <c r="M207" s="235"/>
      <c r="N207" s="235"/>
      <c r="O207" s="235"/>
      <c r="P207" s="235"/>
      <c r="Q207" s="235"/>
      <c r="R207" s="235"/>
      <c r="S207" s="235"/>
      <c r="T207" s="235"/>
      <c r="U207" s="204"/>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row>
    <row r="208" spans="2:42" s="221" customFormat="1" x14ac:dyDescent="0.25">
      <c r="B208" s="202"/>
      <c r="C208" s="202"/>
      <c r="F208" s="234"/>
      <c r="G208" s="234"/>
      <c r="H208" s="235"/>
      <c r="I208" s="235"/>
      <c r="J208" s="235"/>
      <c r="K208" s="235"/>
      <c r="L208" s="235"/>
      <c r="M208" s="235"/>
      <c r="N208" s="235"/>
      <c r="O208" s="235"/>
      <c r="P208" s="235"/>
      <c r="Q208" s="235"/>
      <c r="R208" s="235"/>
      <c r="S208" s="235"/>
      <c r="T208" s="235"/>
      <c r="U208" s="204"/>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row>
    <row r="209" spans="2:42" s="221" customFormat="1" x14ac:dyDescent="0.25">
      <c r="B209" s="202"/>
      <c r="C209" s="202"/>
      <c r="F209" s="234"/>
      <c r="G209" s="234"/>
      <c r="H209" s="235"/>
      <c r="I209" s="235"/>
      <c r="J209" s="235"/>
      <c r="K209" s="235"/>
      <c r="L209" s="235"/>
      <c r="M209" s="235"/>
      <c r="N209" s="235"/>
      <c r="O209" s="235"/>
      <c r="P209" s="235"/>
      <c r="Q209" s="235"/>
      <c r="R209" s="235"/>
      <c r="S209" s="235"/>
      <c r="T209" s="235"/>
      <c r="U209" s="204"/>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row>
    <row r="210" spans="2:42" s="221" customFormat="1" x14ac:dyDescent="0.25">
      <c r="B210" s="202"/>
      <c r="C210" s="202"/>
      <c r="F210" s="234"/>
      <c r="G210" s="234"/>
      <c r="H210" s="235"/>
      <c r="I210" s="235"/>
      <c r="J210" s="235"/>
      <c r="K210" s="235"/>
      <c r="L210" s="235"/>
      <c r="M210" s="235"/>
      <c r="N210" s="235"/>
      <c r="O210" s="235"/>
      <c r="P210" s="235"/>
      <c r="Q210" s="235"/>
      <c r="R210" s="235"/>
      <c r="S210" s="235"/>
      <c r="T210" s="235"/>
      <c r="U210" s="204"/>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row>
    <row r="211" spans="2:42" s="221" customFormat="1" x14ac:dyDescent="0.25">
      <c r="B211" s="202"/>
      <c r="C211" s="202"/>
      <c r="F211" s="234"/>
      <c r="G211" s="234"/>
      <c r="H211" s="235"/>
      <c r="I211" s="235"/>
      <c r="J211" s="235"/>
      <c r="K211" s="235"/>
      <c r="L211" s="235"/>
      <c r="M211" s="235"/>
      <c r="N211" s="235"/>
      <c r="O211" s="235"/>
      <c r="P211" s="235"/>
      <c r="Q211" s="235"/>
      <c r="R211" s="235"/>
      <c r="S211" s="235"/>
      <c r="T211" s="235"/>
      <c r="U211" s="204"/>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row>
    <row r="212" spans="2:42" s="221" customFormat="1" x14ac:dyDescent="0.25">
      <c r="B212" s="202"/>
      <c r="C212" s="202"/>
      <c r="F212" s="234"/>
      <c r="G212" s="234"/>
      <c r="H212" s="235"/>
      <c r="I212" s="235"/>
      <c r="J212" s="235"/>
      <c r="K212" s="235"/>
      <c r="L212" s="235"/>
      <c r="M212" s="235"/>
      <c r="N212" s="235"/>
      <c r="O212" s="235"/>
      <c r="P212" s="235"/>
      <c r="Q212" s="235"/>
      <c r="R212" s="235"/>
      <c r="S212" s="235"/>
      <c r="T212" s="235"/>
      <c r="U212" s="204"/>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row>
    <row r="213" spans="2:42" s="221" customFormat="1" x14ac:dyDescent="0.25">
      <c r="B213" s="202"/>
      <c r="C213" s="202"/>
      <c r="F213" s="234"/>
      <c r="G213" s="234"/>
      <c r="H213" s="235"/>
      <c r="I213" s="235"/>
      <c r="J213" s="235"/>
      <c r="K213" s="235"/>
      <c r="L213" s="235"/>
      <c r="M213" s="235"/>
      <c r="N213" s="235"/>
      <c r="O213" s="235"/>
      <c r="P213" s="235"/>
      <c r="Q213" s="235"/>
      <c r="R213" s="235"/>
      <c r="S213" s="235"/>
      <c r="T213" s="235"/>
      <c r="U213" s="204"/>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row>
    <row r="214" spans="2:42" s="221" customFormat="1" x14ac:dyDescent="0.25">
      <c r="B214" s="202"/>
      <c r="C214" s="202"/>
      <c r="F214" s="234"/>
      <c r="G214" s="234"/>
      <c r="H214" s="235"/>
      <c r="I214" s="235"/>
      <c r="J214" s="235"/>
      <c r="K214" s="235"/>
      <c r="L214" s="235"/>
      <c r="M214" s="235"/>
      <c r="N214" s="235"/>
      <c r="O214" s="235"/>
      <c r="P214" s="235"/>
      <c r="Q214" s="235"/>
      <c r="R214" s="235"/>
      <c r="S214" s="235"/>
      <c r="T214" s="235"/>
      <c r="U214" s="204"/>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row>
    <row r="215" spans="2:42" s="221" customFormat="1" x14ac:dyDescent="0.25">
      <c r="B215" s="202"/>
      <c r="C215" s="202"/>
      <c r="F215" s="234"/>
      <c r="G215" s="234"/>
      <c r="H215" s="235"/>
      <c r="I215" s="235"/>
      <c r="J215" s="235"/>
      <c r="K215" s="235"/>
      <c r="L215" s="235"/>
      <c r="M215" s="235"/>
      <c r="N215" s="235"/>
      <c r="O215" s="235"/>
      <c r="P215" s="235"/>
      <c r="Q215" s="235"/>
      <c r="R215" s="235"/>
      <c r="S215" s="235"/>
      <c r="T215" s="235"/>
      <c r="U215" s="204"/>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row>
    <row r="216" spans="2:42" s="221" customFormat="1" x14ac:dyDescent="0.25">
      <c r="B216" s="202"/>
      <c r="C216" s="202"/>
      <c r="F216" s="234"/>
      <c r="G216" s="234"/>
      <c r="H216" s="235"/>
      <c r="I216" s="235"/>
      <c r="J216" s="235"/>
      <c r="K216" s="235"/>
      <c r="L216" s="235"/>
      <c r="M216" s="235"/>
      <c r="N216" s="235"/>
      <c r="O216" s="235"/>
      <c r="P216" s="235"/>
      <c r="Q216" s="235"/>
      <c r="R216" s="235"/>
      <c r="S216" s="235"/>
      <c r="T216" s="235"/>
      <c r="U216" s="204"/>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row>
    <row r="217" spans="2:42" s="221" customFormat="1" x14ac:dyDescent="0.25">
      <c r="B217" s="202"/>
      <c r="C217" s="202"/>
      <c r="F217" s="234"/>
      <c r="G217" s="234"/>
      <c r="H217" s="235"/>
      <c r="I217" s="235"/>
      <c r="J217" s="235"/>
      <c r="K217" s="235"/>
      <c r="L217" s="235"/>
      <c r="M217" s="235"/>
      <c r="N217" s="235"/>
      <c r="O217" s="235"/>
      <c r="P217" s="235"/>
      <c r="Q217" s="235"/>
      <c r="R217" s="235"/>
      <c r="S217" s="235"/>
      <c r="T217" s="235"/>
      <c r="U217" s="204"/>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row>
    <row r="218" spans="2:42" s="221" customFormat="1" x14ac:dyDescent="0.25">
      <c r="B218" s="202"/>
      <c r="C218" s="202"/>
      <c r="F218" s="234"/>
      <c r="G218" s="234"/>
      <c r="H218" s="235"/>
      <c r="I218" s="235"/>
      <c r="J218" s="235"/>
      <c r="K218" s="235"/>
      <c r="L218" s="235"/>
      <c r="M218" s="235"/>
      <c r="N218" s="235"/>
      <c r="O218" s="235"/>
      <c r="P218" s="235"/>
      <c r="Q218" s="235"/>
      <c r="R218" s="235"/>
      <c r="S218" s="235"/>
      <c r="T218" s="235"/>
      <c r="U218" s="204"/>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row>
    <row r="219" spans="2:42" s="221" customFormat="1" x14ac:dyDescent="0.25">
      <c r="B219" s="202"/>
      <c r="C219" s="202"/>
      <c r="F219" s="234"/>
      <c r="G219" s="234"/>
      <c r="H219" s="235"/>
      <c r="I219" s="235"/>
      <c r="J219" s="235"/>
      <c r="K219" s="235"/>
      <c r="L219" s="235"/>
      <c r="M219" s="235"/>
      <c r="N219" s="235"/>
      <c r="O219" s="235"/>
      <c r="P219" s="235"/>
      <c r="Q219" s="235"/>
      <c r="R219" s="235"/>
      <c r="S219" s="235"/>
      <c r="T219" s="235"/>
      <c r="U219" s="204"/>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row>
    <row r="220" spans="2:42" s="221" customFormat="1" x14ac:dyDescent="0.25">
      <c r="B220" s="202"/>
      <c r="C220" s="202"/>
      <c r="F220" s="234"/>
      <c r="G220" s="234"/>
      <c r="H220" s="235"/>
      <c r="I220" s="235"/>
      <c r="J220" s="235"/>
      <c r="K220" s="235"/>
      <c r="L220" s="235"/>
      <c r="M220" s="235"/>
      <c r="N220" s="235"/>
      <c r="O220" s="235"/>
      <c r="P220" s="235"/>
      <c r="Q220" s="235"/>
      <c r="R220" s="235"/>
      <c r="S220" s="235"/>
      <c r="T220" s="235"/>
      <c r="U220" s="204"/>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row>
    <row r="221" spans="2:42" s="221" customFormat="1" x14ac:dyDescent="0.25">
      <c r="B221" s="202"/>
      <c r="C221" s="202"/>
      <c r="F221" s="234"/>
      <c r="G221" s="234"/>
      <c r="H221" s="235"/>
      <c r="I221" s="235"/>
      <c r="J221" s="235"/>
      <c r="K221" s="235"/>
      <c r="L221" s="235"/>
      <c r="M221" s="235"/>
      <c r="N221" s="235"/>
      <c r="O221" s="235"/>
      <c r="P221" s="235"/>
      <c r="Q221" s="235"/>
      <c r="R221" s="235"/>
      <c r="S221" s="235"/>
      <c r="T221" s="235"/>
      <c r="U221" s="204"/>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row>
    <row r="222" spans="2:42" s="221" customFormat="1" x14ac:dyDescent="0.25">
      <c r="B222" s="202"/>
      <c r="C222" s="202"/>
      <c r="F222" s="234"/>
      <c r="G222" s="234"/>
      <c r="H222" s="235"/>
      <c r="I222" s="235"/>
      <c r="J222" s="235"/>
      <c r="K222" s="235"/>
      <c r="L222" s="235"/>
      <c r="M222" s="235"/>
      <c r="N222" s="235"/>
      <c r="O222" s="235"/>
      <c r="P222" s="235"/>
      <c r="Q222" s="235"/>
      <c r="R222" s="235"/>
      <c r="S222" s="235"/>
      <c r="T222" s="235"/>
      <c r="U222" s="204"/>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row>
    <row r="223" spans="2:42" s="221" customFormat="1" x14ac:dyDescent="0.25">
      <c r="B223" s="202"/>
      <c r="C223" s="202"/>
      <c r="F223" s="234"/>
      <c r="G223" s="234"/>
      <c r="H223" s="235"/>
      <c r="I223" s="235"/>
      <c r="J223" s="235"/>
      <c r="K223" s="235"/>
      <c r="L223" s="235"/>
      <c r="M223" s="235"/>
      <c r="N223" s="235"/>
      <c r="O223" s="235"/>
      <c r="P223" s="235"/>
      <c r="Q223" s="235"/>
      <c r="R223" s="235"/>
      <c r="S223" s="235"/>
      <c r="T223" s="235"/>
      <c r="U223" s="204"/>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row>
    <row r="224" spans="2:42" s="221" customFormat="1" x14ac:dyDescent="0.25">
      <c r="B224" s="202"/>
      <c r="C224" s="202"/>
      <c r="F224" s="234"/>
      <c r="G224" s="234"/>
      <c r="H224" s="235"/>
      <c r="I224" s="235"/>
      <c r="J224" s="235"/>
      <c r="K224" s="235"/>
      <c r="L224" s="235"/>
      <c r="M224" s="235"/>
      <c r="N224" s="235"/>
      <c r="O224" s="235"/>
      <c r="P224" s="235"/>
      <c r="Q224" s="235"/>
      <c r="R224" s="235"/>
      <c r="S224" s="235"/>
      <c r="T224" s="235"/>
      <c r="U224" s="204"/>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row>
    <row r="225" spans="2:42" s="221" customFormat="1" x14ac:dyDescent="0.25">
      <c r="B225" s="202"/>
      <c r="C225" s="202"/>
      <c r="F225" s="234"/>
      <c r="G225" s="234"/>
      <c r="H225" s="235"/>
      <c r="I225" s="235"/>
      <c r="J225" s="235"/>
      <c r="K225" s="235"/>
      <c r="L225" s="235"/>
      <c r="M225" s="235"/>
      <c r="N225" s="235"/>
      <c r="O225" s="235"/>
      <c r="P225" s="235"/>
      <c r="Q225" s="235"/>
      <c r="R225" s="235"/>
      <c r="S225" s="235"/>
      <c r="T225" s="235"/>
      <c r="U225" s="204"/>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row>
    <row r="226" spans="2:42" s="221" customFormat="1" x14ac:dyDescent="0.25">
      <c r="B226" s="202"/>
      <c r="C226" s="202"/>
      <c r="F226" s="234"/>
      <c r="G226" s="234"/>
      <c r="H226" s="235"/>
      <c r="I226" s="235"/>
      <c r="J226" s="235"/>
      <c r="K226" s="235"/>
      <c r="L226" s="235"/>
      <c r="M226" s="235"/>
      <c r="N226" s="235"/>
      <c r="O226" s="235"/>
      <c r="P226" s="235"/>
      <c r="Q226" s="235"/>
      <c r="R226" s="235"/>
      <c r="S226" s="235"/>
      <c r="T226" s="235"/>
      <c r="U226" s="204"/>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row>
    <row r="227" spans="2:42" s="221" customFormat="1" x14ac:dyDescent="0.25">
      <c r="B227" s="202"/>
      <c r="C227" s="202"/>
      <c r="F227" s="234"/>
      <c r="G227" s="234"/>
      <c r="H227" s="235"/>
      <c r="I227" s="235"/>
      <c r="J227" s="235"/>
      <c r="K227" s="235"/>
      <c r="L227" s="235"/>
      <c r="M227" s="235"/>
      <c r="N227" s="235"/>
      <c r="O227" s="235"/>
      <c r="P227" s="235"/>
      <c r="Q227" s="235"/>
      <c r="R227" s="235"/>
      <c r="S227" s="235"/>
      <c r="T227" s="235"/>
      <c r="U227" s="204"/>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row>
    <row r="228" spans="2:42" s="221" customFormat="1" x14ac:dyDescent="0.25">
      <c r="B228" s="202"/>
      <c r="C228" s="202"/>
      <c r="F228" s="234"/>
      <c r="G228" s="234"/>
      <c r="H228" s="235"/>
      <c r="I228" s="235"/>
      <c r="J228" s="235"/>
      <c r="K228" s="235"/>
      <c r="L228" s="235"/>
      <c r="M228" s="235"/>
      <c r="N228" s="235"/>
      <c r="O228" s="235"/>
      <c r="P228" s="235"/>
      <c r="Q228" s="235"/>
      <c r="R228" s="235"/>
      <c r="S228" s="235"/>
      <c r="T228" s="235"/>
      <c r="U228" s="204"/>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row>
    <row r="229" spans="2:42" s="221" customFormat="1" x14ac:dyDescent="0.25">
      <c r="B229" s="202"/>
      <c r="C229" s="202"/>
      <c r="F229" s="234"/>
      <c r="G229" s="234"/>
      <c r="H229" s="235"/>
      <c r="I229" s="235"/>
      <c r="J229" s="235"/>
      <c r="K229" s="235"/>
      <c r="L229" s="235"/>
      <c r="M229" s="235"/>
      <c r="N229" s="235"/>
      <c r="O229" s="235"/>
      <c r="P229" s="235"/>
      <c r="Q229" s="235"/>
      <c r="R229" s="235"/>
      <c r="S229" s="235"/>
      <c r="T229" s="235"/>
      <c r="U229" s="204"/>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row>
    <row r="230" spans="2:42" s="221" customFormat="1" x14ac:dyDescent="0.25">
      <c r="B230" s="202"/>
      <c r="C230" s="202"/>
      <c r="F230" s="234"/>
      <c r="G230" s="234"/>
      <c r="H230" s="235"/>
      <c r="I230" s="235"/>
      <c r="J230" s="235"/>
      <c r="K230" s="235"/>
      <c r="L230" s="235"/>
      <c r="M230" s="235"/>
      <c r="N230" s="235"/>
      <c r="O230" s="235"/>
      <c r="P230" s="235"/>
      <c r="Q230" s="235"/>
      <c r="R230" s="235"/>
      <c r="S230" s="235"/>
      <c r="T230" s="235"/>
      <c r="U230" s="204"/>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row>
    <row r="231" spans="2:42" s="221" customFormat="1" x14ac:dyDescent="0.25">
      <c r="B231" s="202"/>
      <c r="C231" s="202"/>
      <c r="F231" s="234"/>
      <c r="G231" s="234"/>
      <c r="H231" s="235"/>
      <c r="I231" s="235"/>
      <c r="J231" s="235"/>
      <c r="K231" s="235"/>
      <c r="L231" s="235"/>
      <c r="M231" s="235"/>
      <c r="N231" s="235"/>
      <c r="O231" s="235"/>
      <c r="P231" s="235"/>
      <c r="Q231" s="235"/>
      <c r="R231" s="235"/>
      <c r="S231" s="235"/>
      <c r="T231" s="235"/>
      <c r="U231" s="204"/>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row>
    <row r="232" spans="2:42" s="221" customFormat="1" x14ac:dyDescent="0.25">
      <c r="B232" s="202"/>
      <c r="C232" s="202"/>
      <c r="F232" s="234"/>
      <c r="G232" s="234"/>
      <c r="H232" s="235"/>
      <c r="I232" s="235"/>
      <c r="J232" s="235"/>
      <c r="K232" s="235"/>
      <c r="L232" s="235"/>
      <c r="M232" s="235"/>
      <c r="N232" s="235"/>
      <c r="O232" s="235"/>
      <c r="P232" s="235"/>
      <c r="Q232" s="235"/>
      <c r="R232" s="235"/>
      <c r="S232" s="235"/>
      <c r="T232" s="235"/>
      <c r="U232" s="204"/>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row>
    <row r="233" spans="2:42" s="221" customFormat="1" x14ac:dyDescent="0.25">
      <c r="B233" s="202"/>
      <c r="C233" s="202"/>
      <c r="F233" s="234"/>
      <c r="G233" s="234"/>
      <c r="H233" s="235"/>
      <c r="I233" s="235"/>
      <c r="J233" s="235"/>
      <c r="K233" s="235"/>
      <c r="L233" s="235"/>
      <c r="M233" s="235"/>
      <c r="N233" s="235"/>
      <c r="O233" s="235"/>
      <c r="P233" s="235"/>
      <c r="Q233" s="235"/>
      <c r="R233" s="235"/>
      <c r="S233" s="235"/>
      <c r="T233" s="235"/>
      <c r="U233" s="204"/>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row>
    <row r="234" spans="2:42" s="221" customFormat="1" x14ac:dyDescent="0.25">
      <c r="B234" s="202"/>
      <c r="C234" s="202"/>
      <c r="F234" s="234"/>
      <c r="G234" s="234"/>
      <c r="H234" s="235"/>
      <c r="I234" s="235"/>
      <c r="J234" s="235"/>
      <c r="K234" s="235"/>
      <c r="L234" s="235"/>
      <c r="M234" s="235"/>
      <c r="N234" s="235"/>
      <c r="O234" s="235"/>
      <c r="P234" s="235"/>
      <c r="Q234" s="235"/>
      <c r="R234" s="235"/>
      <c r="S234" s="235"/>
      <c r="T234" s="235"/>
      <c r="U234" s="204"/>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row>
    <row r="235" spans="2:42" s="221" customFormat="1" x14ac:dyDescent="0.25">
      <c r="B235" s="202"/>
      <c r="C235" s="202"/>
      <c r="F235" s="234"/>
      <c r="G235" s="234"/>
      <c r="H235" s="235"/>
      <c r="I235" s="235"/>
      <c r="J235" s="235"/>
      <c r="K235" s="235"/>
      <c r="L235" s="235"/>
      <c r="M235" s="235"/>
      <c r="N235" s="235"/>
      <c r="O235" s="235"/>
      <c r="P235" s="235"/>
      <c r="Q235" s="235"/>
      <c r="R235" s="235"/>
      <c r="S235" s="235"/>
      <c r="T235" s="235"/>
      <c r="U235" s="204"/>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row>
    <row r="236" spans="2:42" s="221" customFormat="1" x14ac:dyDescent="0.25">
      <c r="B236" s="202"/>
      <c r="C236" s="202"/>
      <c r="F236" s="234"/>
      <c r="G236" s="234"/>
      <c r="H236" s="235"/>
      <c r="I236" s="235"/>
      <c r="J236" s="235"/>
      <c r="K236" s="235"/>
      <c r="L236" s="235"/>
      <c r="M236" s="235"/>
      <c r="N236" s="235"/>
      <c r="O236" s="235"/>
      <c r="P236" s="235"/>
      <c r="Q236" s="235"/>
      <c r="R236" s="235"/>
      <c r="S236" s="235"/>
      <c r="T236" s="235"/>
      <c r="U236" s="204"/>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row>
    <row r="237" spans="2:42" s="221" customFormat="1" x14ac:dyDescent="0.25">
      <c r="B237" s="202"/>
      <c r="C237" s="202"/>
      <c r="F237" s="234"/>
      <c r="G237" s="234"/>
      <c r="H237" s="235"/>
      <c r="I237" s="235"/>
      <c r="J237" s="235"/>
      <c r="K237" s="235"/>
      <c r="L237" s="235"/>
      <c r="M237" s="235"/>
      <c r="N237" s="235"/>
      <c r="O237" s="235"/>
      <c r="P237" s="235"/>
      <c r="Q237" s="235"/>
      <c r="R237" s="235"/>
      <c r="S237" s="235"/>
      <c r="T237" s="235"/>
      <c r="U237" s="204"/>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row>
    <row r="238" spans="2:42" s="221" customFormat="1" x14ac:dyDescent="0.25">
      <c r="B238" s="202"/>
      <c r="C238" s="202"/>
      <c r="F238" s="234"/>
      <c r="G238" s="234"/>
      <c r="H238" s="235"/>
      <c r="I238" s="235"/>
      <c r="J238" s="235"/>
      <c r="K238" s="235"/>
      <c r="L238" s="235"/>
      <c r="M238" s="235"/>
      <c r="N238" s="235"/>
      <c r="O238" s="235"/>
      <c r="P238" s="235"/>
      <c r="Q238" s="235"/>
      <c r="R238" s="235"/>
      <c r="S238" s="235"/>
      <c r="T238" s="235"/>
      <c r="U238" s="204"/>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row>
    <row r="239" spans="2:42" s="221" customFormat="1" x14ac:dyDescent="0.25">
      <c r="B239" s="202"/>
      <c r="C239" s="202"/>
      <c r="F239" s="234"/>
      <c r="G239" s="234"/>
      <c r="H239" s="235"/>
      <c r="I239" s="235"/>
      <c r="J239" s="235"/>
      <c r="K239" s="235"/>
      <c r="L239" s="235"/>
      <c r="M239" s="235"/>
      <c r="N239" s="235"/>
      <c r="O239" s="235"/>
      <c r="P239" s="235"/>
      <c r="Q239" s="235"/>
      <c r="R239" s="235"/>
      <c r="S239" s="235"/>
      <c r="T239" s="235"/>
      <c r="U239" s="204"/>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row>
    <row r="240" spans="2:42" s="221" customFormat="1" x14ac:dyDescent="0.25">
      <c r="B240" s="202"/>
      <c r="C240" s="202"/>
      <c r="F240" s="234"/>
      <c r="G240" s="234"/>
      <c r="H240" s="235"/>
      <c r="I240" s="235"/>
      <c r="J240" s="235"/>
      <c r="K240" s="235"/>
      <c r="L240" s="235"/>
      <c r="M240" s="235"/>
      <c r="N240" s="235"/>
      <c r="O240" s="235"/>
      <c r="P240" s="235"/>
      <c r="Q240" s="235"/>
      <c r="R240" s="235"/>
      <c r="S240" s="235"/>
      <c r="T240" s="235"/>
      <c r="U240" s="204"/>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row>
    <row r="241" spans="2:42" s="221" customFormat="1" x14ac:dyDescent="0.25">
      <c r="B241" s="202"/>
      <c r="C241" s="202"/>
      <c r="F241" s="234"/>
      <c r="G241" s="234"/>
      <c r="H241" s="235"/>
      <c r="I241" s="235"/>
      <c r="J241" s="235"/>
      <c r="K241" s="235"/>
      <c r="L241" s="235"/>
      <c r="M241" s="235"/>
      <c r="N241" s="235"/>
      <c r="O241" s="235"/>
      <c r="P241" s="235"/>
      <c r="Q241" s="235"/>
      <c r="R241" s="235"/>
      <c r="S241" s="235"/>
      <c r="T241" s="235"/>
      <c r="U241" s="204"/>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row>
    <row r="242" spans="2:42" s="221" customFormat="1" x14ac:dyDescent="0.25">
      <c r="B242" s="202"/>
      <c r="C242" s="202"/>
      <c r="F242" s="234"/>
      <c r="G242" s="234"/>
      <c r="H242" s="235"/>
      <c r="I242" s="235"/>
      <c r="J242" s="235"/>
      <c r="K242" s="235"/>
      <c r="L242" s="235"/>
      <c r="M242" s="235"/>
      <c r="N242" s="235"/>
      <c r="O242" s="235"/>
      <c r="P242" s="235"/>
      <c r="Q242" s="235"/>
      <c r="R242" s="235"/>
      <c r="S242" s="235"/>
      <c r="T242" s="235"/>
      <c r="U242" s="204"/>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row>
    <row r="243" spans="2:42" s="221" customFormat="1" x14ac:dyDescent="0.25">
      <c r="B243" s="202"/>
      <c r="C243" s="202"/>
      <c r="F243" s="234"/>
      <c r="G243" s="234"/>
      <c r="H243" s="235"/>
      <c r="I243" s="235"/>
      <c r="J243" s="235"/>
      <c r="K243" s="235"/>
      <c r="L243" s="235"/>
      <c r="M243" s="235"/>
      <c r="N243" s="235"/>
      <c r="O243" s="235"/>
      <c r="P243" s="235"/>
      <c r="Q243" s="235"/>
      <c r="R243" s="235"/>
      <c r="S243" s="235"/>
      <c r="T243" s="235"/>
      <c r="U243" s="204"/>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row>
    <row r="244" spans="2:42" s="221" customFormat="1" x14ac:dyDescent="0.25">
      <c r="B244" s="202"/>
      <c r="C244" s="202"/>
      <c r="F244" s="234"/>
      <c r="G244" s="234"/>
      <c r="H244" s="235"/>
      <c r="I244" s="235"/>
      <c r="J244" s="235"/>
      <c r="K244" s="235"/>
      <c r="L244" s="235"/>
      <c r="M244" s="235"/>
      <c r="N244" s="235"/>
      <c r="O244" s="235"/>
      <c r="P244" s="235"/>
      <c r="Q244" s="235"/>
      <c r="R244" s="235"/>
      <c r="S244" s="235"/>
      <c r="T244" s="235"/>
      <c r="U244" s="204"/>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row>
    <row r="245" spans="2:42" s="221" customFormat="1" x14ac:dyDescent="0.25">
      <c r="B245" s="202"/>
      <c r="C245" s="202"/>
      <c r="F245" s="234"/>
      <c r="G245" s="234"/>
      <c r="H245" s="235"/>
      <c r="I245" s="235"/>
      <c r="J245" s="235"/>
      <c r="K245" s="235"/>
      <c r="L245" s="235"/>
      <c r="M245" s="235"/>
      <c r="N245" s="235"/>
      <c r="O245" s="235"/>
      <c r="P245" s="235"/>
      <c r="Q245" s="235"/>
      <c r="R245" s="235"/>
      <c r="S245" s="235"/>
      <c r="T245" s="235"/>
      <c r="U245" s="204"/>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row>
    <row r="246" spans="2:42" s="221" customFormat="1" x14ac:dyDescent="0.25">
      <c r="B246" s="202"/>
      <c r="C246" s="202"/>
      <c r="F246" s="234"/>
      <c r="G246" s="234"/>
      <c r="H246" s="235"/>
      <c r="I246" s="235"/>
      <c r="J246" s="235"/>
      <c r="K246" s="235"/>
      <c r="L246" s="235"/>
      <c r="M246" s="235"/>
      <c r="N246" s="235"/>
      <c r="O246" s="235"/>
      <c r="P246" s="235"/>
      <c r="Q246" s="235"/>
      <c r="R246" s="235"/>
      <c r="S246" s="235"/>
      <c r="T246" s="235"/>
      <c r="U246" s="204"/>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row>
    <row r="247" spans="2:42" s="221" customFormat="1" x14ac:dyDescent="0.25">
      <c r="B247" s="202"/>
      <c r="C247" s="202"/>
      <c r="F247" s="234"/>
      <c r="G247" s="234"/>
      <c r="H247" s="235"/>
      <c r="I247" s="235"/>
      <c r="J247" s="235"/>
      <c r="K247" s="235"/>
      <c r="L247" s="235"/>
      <c r="M247" s="235"/>
      <c r="N247" s="235"/>
      <c r="O247" s="235"/>
      <c r="P247" s="235"/>
      <c r="Q247" s="235"/>
      <c r="R247" s="235"/>
      <c r="S247" s="235"/>
      <c r="T247" s="235"/>
      <c r="U247" s="204"/>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row>
    <row r="248" spans="2:42" s="221" customFormat="1" x14ac:dyDescent="0.25">
      <c r="B248" s="202"/>
      <c r="C248" s="202"/>
      <c r="F248" s="234"/>
      <c r="G248" s="234"/>
      <c r="H248" s="235"/>
      <c r="I248" s="235"/>
      <c r="J248" s="235"/>
      <c r="K248" s="235"/>
      <c r="L248" s="235"/>
      <c r="M248" s="235"/>
      <c r="N248" s="235"/>
      <c r="O248" s="235"/>
      <c r="P248" s="235"/>
      <c r="Q248" s="235"/>
      <c r="R248" s="235"/>
      <c r="S248" s="235"/>
      <c r="T248" s="235"/>
      <c r="U248" s="204"/>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row>
    <row r="249" spans="2:42" s="221" customFormat="1" x14ac:dyDescent="0.25">
      <c r="B249" s="202"/>
      <c r="C249" s="202"/>
      <c r="F249" s="234"/>
      <c r="G249" s="234"/>
      <c r="H249" s="235"/>
      <c r="I249" s="235"/>
      <c r="J249" s="235"/>
      <c r="K249" s="235"/>
      <c r="L249" s="235"/>
      <c r="M249" s="235"/>
      <c r="N249" s="235"/>
      <c r="O249" s="235"/>
      <c r="P249" s="235"/>
      <c r="Q249" s="235"/>
      <c r="R249" s="235"/>
      <c r="S249" s="235"/>
      <c r="T249" s="235"/>
      <c r="U249" s="204"/>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row>
    <row r="250" spans="2:42" s="221" customFormat="1" x14ac:dyDescent="0.25">
      <c r="B250" s="202"/>
      <c r="C250" s="202"/>
      <c r="F250" s="234"/>
      <c r="G250" s="234"/>
      <c r="H250" s="235"/>
      <c r="I250" s="235"/>
      <c r="J250" s="235"/>
      <c r="K250" s="235"/>
      <c r="L250" s="235"/>
      <c r="M250" s="235"/>
      <c r="N250" s="235"/>
      <c r="O250" s="235"/>
      <c r="P250" s="235"/>
      <c r="Q250" s="235"/>
      <c r="R250" s="235"/>
      <c r="S250" s="235"/>
      <c r="T250" s="235"/>
      <c r="U250" s="204"/>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row>
    <row r="251" spans="2:42" s="221" customFormat="1" x14ac:dyDescent="0.25">
      <c r="B251" s="202"/>
      <c r="C251" s="202"/>
      <c r="F251" s="234"/>
      <c r="G251" s="234"/>
      <c r="H251" s="235"/>
      <c r="I251" s="235"/>
      <c r="J251" s="235"/>
      <c r="K251" s="235"/>
      <c r="L251" s="235"/>
      <c r="M251" s="235"/>
      <c r="N251" s="235"/>
      <c r="O251" s="235"/>
      <c r="P251" s="235"/>
      <c r="Q251" s="235"/>
      <c r="R251" s="235"/>
      <c r="S251" s="235"/>
      <c r="T251" s="235"/>
      <c r="U251" s="204"/>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row>
    <row r="252" spans="2:42" s="221" customFormat="1" x14ac:dyDescent="0.25">
      <c r="B252" s="202"/>
      <c r="C252" s="202"/>
      <c r="F252" s="234"/>
      <c r="G252" s="234"/>
      <c r="H252" s="235"/>
      <c r="I252" s="235"/>
      <c r="J252" s="235"/>
      <c r="K252" s="235"/>
      <c r="L252" s="235"/>
      <c r="M252" s="235"/>
      <c r="N252" s="235"/>
      <c r="O252" s="235"/>
      <c r="P252" s="235"/>
      <c r="Q252" s="235"/>
      <c r="R252" s="235"/>
      <c r="S252" s="235"/>
      <c r="T252" s="235"/>
      <c r="U252" s="204"/>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row>
    <row r="253" spans="2:42" s="221" customFormat="1" x14ac:dyDescent="0.25">
      <c r="B253" s="202"/>
      <c r="C253" s="202"/>
      <c r="F253" s="234"/>
      <c r="G253" s="234"/>
      <c r="H253" s="235"/>
      <c r="I253" s="235"/>
      <c r="J253" s="235"/>
      <c r="K253" s="235"/>
      <c r="L253" s="235"/>
      <c r="M253" s="235"/>
      <c r="N253" s="235"/>
      <c r="O253" s="235"/>
      <c r="P253" s="235"/>
      <c r="Q253" s="235"/>
      <c r="R253" s="235"/>
      <c r="S253" s="235"/>
      <c r="T253" s="235"/>
      <c r="U253" s="204"/>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row>
    <row r="254" spans="2:42" s="221" customFormat="1" x14ac:dyDescent="0.25">
      <c r="B254" s="202"/>
      <c r="C254" s="202"/>
      <c r="F254" s="234"/>
      <c r="G254" s="234"/>
      <c r="H254" s="235"/>
      <c r="I254" s="235"/>
      <c r="J254" s="235"/>
      <c r="K254" s="235"/>
      <c r="L254" s="235"/>
      <c r="M254" s="235"/>
      <c r="N254" s="235"/>
      <c r="O254" s="235"/>
      <c r="P254" s="235"/>
      <c r="Q254" s="235"/>
      <c r="R254" s="235"/>
      <c r="S254" s="235"/>
      <c r="T254" s="235"/>
      <c r="U254" s="204"/>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row>
    <row r="255" spans="2:42" s="221" customFormat="1" x14ac:dyDescent="0.25">
      <c r="B255" s="202"/>
      <c r="C255" s="202"/>
      <c r="F255" s="234"/>
      <c r="G255" s="234"/>
      <c r="H255" s="235"/>
      <c r="I255" s="235"/>
      <c r="J255" s="235"/>
      <c r="K255" s="235"/>
      <c r="L255" s="235"/>
      <c r="M255" s="235"/>
      <c r="N255" s="235"/>
      <c r="O255" s="235"/>
      <c r="P255" s="235"/>
      <c r="Q255" s="235"/>
      <c r="R255" s="235"/>
      <c r="S255" s="235"/>
      <c r="T255" s="235"/>
      <c r="U255" s="204"/>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row>
    <row r="256" spans="2:42" s="221" customFormat="1" x14ac:dyDescent="0.25">
      <c r="B256" s="202"/>
      <c r="C256" s="202"/>
      <c r="F256" s="234"/>
      <c r="G256" s="234"/>
      <c r="H256" s="235"/>
      <c r="I256" s="235"/>
      <c r="J256" s="235"/>
      <c r="K256" s="235"/>
      <c r="L256" s="235"/>
      <c r="M256" s="235"/>
      <c r="N256" s="235"/>
      <c r="O256" s="235"/>
      <c r="P256" s="235"/>
      <c r="Q256" s="235"/>
      <c r="R256" s="235"/>
      <c r="S256" s="235"/>
      <c r="T256" s="235"/>
      <c r="U256" s="204"/>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row>
    <row r="257" spans="2:42" s="221" customFormat="1" x14ac:dyDescent="0.25">
      <c r="B257" s="202"/>
      <c r="C257" s="202"/>
      <c r="F257" s="234"/>
      <c r="G257" s="234"/>
      <c r="H257" s="235"/>
      <c r="I257" s="235"/>
      <c r="J257" s="235"/>
      <c r="K257" s="235"/>
      <c r="L257" s="235"/>
      <c r="M257" s="235"/>
      <c r="N257" s="235"/>
      <c r="O257" s="235"/>
      <c r="P257" s="235"/>
      <c r="Q257" s="235"/>
      <c r="R257" s="235"/>
      <c r="S257" s="235"/>
      <c r="T257" s="235"/>
      <c r="U257" s="204"/>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row>
    <row r="258" spans="2:42" s="221" customFormat="1" x14ac:dyDescent="0.25">
      <c r="B258" s="202"/>
      <c r="C258" s="202"/>
      <c r="F258" s="234"/>
      <c r="G258" s="234"/>
      <c r="H258" s="235"/>
      <c r="I258" s="235"/>
      <c r="J258" s="235"/>
      <c r="K258" s="235"/>
      <c r="L258" s="235"/>
      <c r="M258" s="235"/>
      <c r="N258" s="235"/>
      <c r="O258" s="235"/>
      <c r="P258" s="235"/>
      <c r="Q258" s="235"/>
      <c r="R258" s="235"/>
      <c r="S258" s="235"/>
      <c r="T258" s="235"/>
      <c r="U258" s="204"/>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row>
    <row r="259" spans="2:42" s="221" customFormat="1" x14ac:dyDescent="0.25">
      <c r="B259" s="202"/>
      <c r="C259" s="202"/>
      <c r="F259" s="234"/>
      <c r="G259" s="234"/>
      <c r="H259" s="235"/>
      <c r="I259" s="235"/>
      <c r="J259" s="235"/>
      <c r="K259" s="235"/>
      <c r="L259" s="235"/>
      <c r="M259" s="235"/>
      <c r="N259" s="235"/>
      <c r="O259" s="235"/>
      <c r="P259" s="235"/>
      <c r="Q259" s="235"/>
      <c r="R259" s="235"/>
      <c r="S259" s="235"/>
      <c r="T259" s="235"/>
      <c r="U259" s="204"/>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row>
    <row r="260" spans="2:42" s="221" customFormat="1" x14ac:dyDescent="0.25">
      <c r="B260" s="202"/>
      <c r="C260" s="202"/>
      <c r="F260" s="234"/>
      <c r="G260" s="234"/>
      <c r="H260" s="235"/>
      <c r="I260" s="235"/>
      <c r="J260" s="235"/>
      <c r="K260" s="235"/>
      <c r="L260" s="235"/>
      <c r="M260" s="235"/>
      <c r="N260" s="235"/>
      <c r="O260" s="235"/>
      <c r="P260" s="235"/>
      <c r="Q260" s="235"/>
      <c r="R260" s="235"/>
      <c r="S260" s="235"/>
      <c r="T260" s="235"/>
      <c r="U260" s="204"/>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row>
    <row r="261" spans="2:42" s="221" customFormat="1" x14ac:dyDescent="0.25">
      <c r="B261" s="202"/>
      <c r="C261" s="202"/>
      <c r="F261" s="234"/>
      <c r="G261" s="234"/>
      <c r="H261" s="235"/>
      <c r="I261" s="235"/>
      <c r="J261" s="235"/>
      <c r="K261" s="235"/>
      <c r="L261" s="235"/>
      <c r="M261" s="235"/>
      <c r="N261" s="235"/>
      <c r="O261" s="235"/>
      <c r="P261" s="235"/>
      <c r="Q261" s="235"/>
      <c r="R261" s="235"/>
      <c r="S261" s="235"/>
      <c r="T261" s="235"/>
      <c r="U261" s="204"/>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row>
    <row r="262" spans="2:42" s="221" customFormat="1" x14ac:dyDescent="0.25">
      <c r="B262" s="202"/>
      <c r="C262" s="202"/>
      <c r="F262" s="234"/>
      <c r="G262" s="234"/>
      <c r="H262" s="235"/>
      <c r="I262" s="235"/>
      <c r="J262" s="235"/>
      <c r="K262" s="235"/>
      <c r="L262" s="235"/>
      <c r="M262" s="235"/>
      <c r="N262" s="235"/>
      <c r="O262" s="235"/>
      <c r="P262" s="235"/>
      <c r="Q262" s="235"/>
      <c r="R262" s="235"/>
      <c r="S262" s="235"/>
      <c r="T262" s="235"/>
      <c r="U262" s="204"/>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row>
    <row r="263" spans="2:42" s="221" customFormat="1" x14ac:dyDescent="0.25">
      <c r="B263" s="202"/>
      <c r="C263" s="202"/>
      <c r="F263" s="234"/>
      <c r="G263" s="234"/>
      <c r="H263" s="235"/>
      <c r="I263" s="235"/>
      <c r="J263" s="235"/>
      <c r="K263" s="235"/>
      <c r="L263" s="235"/>
      <c r="M263" s="235"/>
      <c r="N263" s="235"/>
      <c r="O263" s="235"/>
      <c r="P263" s="235"/>
      <c r="Q263" s="235"/>
      <c r="R263" s="235"/>
      <c r="S263" s="235"/>
      <c r="T263" s="235"/>
      <c r="U263" s="204"/>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row>
    <row r="264" spans="2:42" s="221" customFormat="1" x14ac:dyDescent="0.25">
      <c r="B264" s="202"/>
      <c r="C264" s="202"/>
      <c r="F264" s="234"/>
      <c r="G264" s="234"/>
      <c r="H264" s="235"/>
      <c r="I264" s="235"/>
      <c r="J264" s="235"/>
      <c r="K264" s="235"/>
      <c r="L264" s="235"/>
      <c r="M264" s="235"/>
      <c r="N264" s="235"/>
      <c r="O264" s="235"/>
      <c r="P264" s="235"/>
      <c r="Q264" s="235"/>
      <c r="R264" s="235"/>
      <c r="S264" s="235"/>
      <c r="T264" s="235"/>
      <c r="U264" s="204"/>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row>
    <row r="265" spans="2:42" s="221" customFormat="1" x14ac:dyDescent="0.25">
      <c r="B265" s="202"/>
      <c r="C265" s="202"/>
      <c r="F265" s="234"/>
      <c r="G265" s="234"/>
      <c r="H265" s="235"/>
      <c r="I265" s="235"/>
      <c r="J265" s="235"/>
      <c r="K265" s="235"/>
      <c r="L265" s="235"/>
      <c r="M265" s="235"/>
      <c r="N265" s="235"/>
      <c r="O265" s="235"/>
      <c r="P265" s="235"/>
      <c r="Q265" s="235"/>
      <c r="R265" s="235"/>
      <c r="S265" s="235"/>
      <c r="T265" s="235"/>
      <c r="U265" s="204"/>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row>
    <row r="266" spans="2:42" s="221" customFormat="1" x14ac:dyDescent="0.25">
      <c r="B266" s="202"/>
      <c r="C266" s="202"/>
      <c r="F266" s="234"/>
      <c r="G266" s="234"/>
      <c r="H266" s="235"/>
      <c r="I266" s="235"/>
      <c r="J266" s="235"/>
      <c r="K266" s="235"/>
      <c r="L266" s="235"/>
      <c r="M266" s="235"/>
      <c r="N266" s="235"/>
      <c r="O266" s="235"/>
      <c r="P266" s="235"/>
      <c r="Q266" s="235"/>
      <c r="R266" s="235"/>
      <c r="S266" s="235"/>
      <c r="T266" s="235"/>
      <c r="U266" s="204"/>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row>
    <row r="267" spans="2:42" s="221" customFormat="1" x14ac:dyDescent="0.25">
      <c r="B267" s="202"/>
      <c r="C267" s="202"/>
      <c r="F267" s="234"/>
      <c r="G267" s="234"/>
      <c r="H267" s="235"/>
      <c r="I267" s="235"/>
      <c r="J267" s="235"/>
      <c r="K267" s="235"/>
      <c r="L267" s="235"/>
      <c r="M267" s="235"/>
      <c r="N267" s="235"/>
      <c r="O267" s="235"/>
      <c r="P267" s="235"/>
      <c r="Q267" s="235"/>
      <c r="R267" s="235"/>
      <c r="S267" s="235"/>
      <c r="T267" s="235"/>
      <c r="U267" s="204"/>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row>
    <row r="268" spans="2:42" s="221" customFormat="1" x14ac:dyDescent="0.25">
      <c r="B268" s="202"/>
      <c r="C268" s="202"/>
      <c r="F268" s="234"/>
      <c r="G268" s="234"/>
      <c r="H268" s="235"/>
      <c r="I268" s="235"/>
      <c r="J268" s="235"/>
      <c r="K268" s="235"/>
      <c r="L268" s="235"/>
      <c r="M268" s="235"/>
      <c r="N268" s="235"/>
      <c r="O268" s="235"/>
      <c r="P268" s="235"/>
      <c r="Q268" s="235"/>
      <c r="R268" s="235"/>
      <c r="S268" s="235"/>
      <c r="T268" s="235"/>
      <c r="U268" s="204"/>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row>
    <row r="269" spans="2:42" s="221" customFormat="1" x14ac:dyDescent="0.25">
      <c r="B269" s="202"/>
      <c r="C269" s="202"/>
      <c r="F269" s="234"/>
      <c r="G269" s="234"/>
      <c r="H269" s="235"/>
      <c r="I269" s="235"/>
      <c r="J269" s="235"/>
      <c r="K269" s="235"/>
      <c r="L269" s="235"/>
      <c r="M269" s="235"/>
      <c r="N269" s="235"/>
      <c r="O269" s="235"/>
      <c r="P269" s="235"/>
      <c r="Q269" s="235"/>
      <c r="R269" s="235"/>
      <c r="S269" s="235"/>
      <c r="T269" s="235"/>
      <c r="U269" s="204"/>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row>
    <row r="270" spans="2:42" s="221" customFormat="1" x14ac:dyDescent="0.25">
      <c r="B270" s="202"/>
      <c r="C270" s="202"/>
      <c r="F270" s="234"/>
      <c r="G270" s="234"/>
      <c r="H270" s="235"/>
      <c r="I270" s="235"/>
      <c r="J270" s="235"/>
      <c r="K270" s="235"/>
      <c r="L270" s="235"/>
      <c r="M270" s="235"/>
      <c r="N270" s="235"/>
      <c r="O270" s="235"/>
      <c r="P270" s="235"/>
      <c r="Q270" s="235"/>
      <c r="R270" s="235"/>
      <c r="S270" s="235"/>
      <c r="T270" s="235"/>
      <c r="U270" s="204"/>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row>
    <row r="271" spans="2:42" s="221" customFormat="1" x14ac:dyDescent="0.25">
      <c r="B271" s="202"/>
      <c r="C271" s="202"/>
      <c r="F271" s="234"/>
      <c r="G271" s="234"/>
      <c r="H271" s="235"/>
      <c r="I271" s="235"/>
      <c r="J271" s="235"/>
      <c r="K271" s="235"/>
      <c r="L271" s="235"/>
      <c r="M271" s="235"/>
      <c r="N271" s="235"/>
      <c r="O271" s="235"/>
      <c r="P271" s="235"/>
      <c r="Q271" s="235"/>
      <c r="R271" s="235"/>
      <c r="S271" s="235"/>
      <c r="T271" s="235"/>
      <c r="U271" s="204"/>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row>
    <row r="272" spans="2:42" s="221" customFormat="1" x14ac:dyDescent="0.25">
      <c r="B272" s="202"/>
      <c r="C272" s="202"/>
      <c r="F272" s="234"/>
      <c r="G272" s="234"/>
      <c r="H272" s="235"/>
      <c r="I272" s="235"/>
      <c r="J272" s="235"/>
      <c r="K272" s="235"/>
      <c r="L272" s="235"/>
      <c r="M272" s="235"/>
      <c r="N272" s="235"/>
      <c r="O272" s="235"/>
      <c r="P272" s="235"/>
      <c r="Q272" s="235"/>
      <c r="R272" s="235"/>
      <c r="S272" s="235"/>
      <c r="T272" s="235"/>
      <c r="U272" s="204"/>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row>
    <row r="273" spans="2:42" s="221" customFormat="1" x14ac:dyDescent="0.25">
      <c r="B273" s="202"/>
      <c r="C273" s="202"/>
      <c r="F273" s="234"/>
      <c r="G273" s="234"/>
      <c r="H273" s="235"/>
      <c r="I273" s="235"/>
      <c r="J273" s="235"/>
      <c r="K273" s="235"/>
      <c r="L273" s="235"/>
      <c r="M273" s="235"/>
      <c r="N273" s="235"/>
      <c r="O273" s="235"/>
      <c r="P273" s="235"/>
      <c r="Q273" s="235"/>
      <c r="R273" s="235"/>
      <c r="S273" s="235"/>
      <c r="T273" s="235"/>
      <c r="U273" s="204"/>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row>
    <row r="274" spans="2:42" s="221" customFormat="1" x14ac:dyDescent="0.25">
      <c r="B274" s="202"/>
      <c r="C274" s="202"/>
      <c r="F274" s="234"/>
      <c r="G274" s="234"/>
      <c r="H274" s="235"/>
      <c r="I274" s="235"/>
      <c r="J274" s="235"/>
      <c r="K274" s="235"/>
      <c r="L274" s="235"/>
      <c r="M274" s="235"/>
      <c r="N274" s="235"/>
      <c r="O274" s="235"/>
      <c r="P274" s="235"/>
      <c r="Q274" s="235"/>
      <c r="R274" s="235"/>
      <c r="S274" s="235"/>
      <c r="T274" s="235"/>
      <c r="U274" s="204"/>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row>
    <row r="275" spans="2:42" s="221" customFormat="1" x14ac:dyDescent="0.25">
      <c r="B275" s="202"/>
      <c r="C275" s="202"/>
      <c r="F275" s="234"/>
      <c r="G275" s="234"/>
      <c r="H275" s="235"/>
      <c r="I275" s="235"/>
      <c r="J275" s="235"/>
      <c r="K275" s="235"/>
      <c r="L275" s="235"/>
      <c r="M275" s="235"/>
      <c r="N275" s="235"/>
      <c r="O275" s="235"/>
      <c r="P275" s="235"/>
      <c r="Q275" s="235"/>
      <c r="R275" s="235"/>
      <c r="S275" s="235"/>
      <c r="T275" s="235"/>
      <c r="U275" s="204"/>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row>
    <row r="276" spans="2:42" s="221" customFormat="1" x14ac:dyDescent="0.25">
      <c r="B276" s="202"/>
      <c r="C276" s="202"/>
      <c r="F276" s="234"/>
      <c r="G276" s="234"/>
      <c r="H276" s="235"/>
      <c r="I276" s="235"/>
      <c r="J276" s="235"/>
      <c r="K276" s="235"/>
      <c r="L276" s="235"/>
      <c r="M276" s="235"/>
      <c r="N276" s="235"/>
      <c r="O276" s="235"/>
      <c r="P276" s="235"/>
      <c r="Q276" s="235"/>
      <c r="R276" s="235"/>
      <c r="S276" s="235"/>
      <c r="T276" s="235"/>
      <c r="U276" s="204"/>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row>
    <row r="277" spans="2:42" s="221" customFormat="1" x14ac:dyDescent="0.25">
      <c r="B277" s="202"/>
      <c r="C277" s="202"/>
      <c r="F277" s="234"/>
      <c r="G277" s="234"/>
      <c r="H277" s="235"/>
      <c r="I277" s="235"/>
      <c r="J277" s="235"/>
      <c r="K277" s="235"/>
      <c r="L277" s="235"/>
      <c r="M277" s="235"/>
      <c r="N277" s="235"/>
      <c r="O277" s="235"/>
      <c r="P277" s="235"/>
      <c r="Q277" s="235"/>
      <c r="R277" s="235"/>
      <c r="S277" s="235"/>
      <c r="T277" s="235"/>
      <c r="U277" s="204"/>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row>
    <row r="278" spans="2:42" s="221" customFormat="1" x14ac:dyDescent="0.25">
      <c r="B278" s="202"/>
      <c r="C278" s="202"/>
      <c r="F278" s="234"/>
      <c r="G278" s="234"/>
      <c r="H278" s="235"/>
      <c r="I278" s="235"/>
      <c r="J278" s="235"/>
      <c r="K278" s="235"/>
      <c r="L278" s="235"/>
      <c r="M278" s="235"/>
      <c r="N278" s="235"/>
      <c r="O278" s="235"/>
      <c r="P278" s="235"/>
      <c r="Q278" s="235"/>
      <c r="R278" s="235"/>
      <c r="S278" s="235"/>
      <c r="T278" s="235"/>
      <c r="U278" s="204"/>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row>
    <row r="279" spans="2:42" s="221" customFormat="1" x14ac:dyDescent="0.25">
      <c r="B279" s="202"/>
      <c r="C279" s="202"/>
      <c r="F279" s="234"/>
      <c r="G279" s="234"/>
      <c r="H279" s="235"/>
      <c r="I279" s="235"/>
      <c r="J279" s="235"/>
      <c r="K279" s="235"/>
      <c r="L279" s="235"/>
      <c r="M279" s="235"/>
      <c r="N279" s="235"/>
      <c r="O279" s="235"/>
      <c r="P279" s="235"/>
      <c r="Q279" s="235"/>
      <c r="R279" s="235"/>
      <c r="S279" s="235"/>
      <c r="T279" s="235"/>
      <c r="U279" s="204"/>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row>
    <row r="280" spans="2:42" s="221" customFormat="1" x14ac:dyDescent="0.25">
      <c r="B280" s="202"/>
      <c r="C280" s="202"/>
      <c r="F280" s="234"/>
      <c r="G280" s="234"/>
      <c r="H280" s="235"/>
      <c r="I280" s="235"/>
      <c r="J280" s="235"/>
      <c r="K280" s="235"/>
      <c r="L280" s="235"/>
      <c r="M280" s="235"/>
      <c r="N280" s="235"/>
      <c r="O280" s="235"/>
      <c r="P280" s="235"/>
      <c r="Q280" s="235"/>
      <c r="R280" s="235"/>
      <c r="S280" s="235"/>
      <c r="T280" s="235"/>
      <c r="U280" s="204"/>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row>
    <row r="281" spans="2:42" s="221" customFormat="1" x14ac:dyDescent="0.25">
      <c r="B281" s="202"/>
      <c r="C281" s="202"/>
      <c r="F281" s="234"/>
      <c r="G281" s="234"/>
      <c r="H281" s="235"/>
      <c r="I281" s="235"/>
      <c r="J281" s="235"/>
      <c r="K281" s="235"/>
      <c r="L281" s="235"/>
      <c r="M281" s="235"/>
      <c r="N281" s="235"/>
      <c r="O281" s="235"/>
      <c r="P281" s="235"/>
      <c r="Q281" s="235"/>
      <c r="R281" s="235"/>
      <c r="S281" s="235"/>
      <c r="T281" s="235"/>
      <c r="U281" s="204"/>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row>
    <row r="282" spans="2:42" s="221" customFormat="1" x14ac:dyDescent="0.25">
      <c r="B282" s="202"/>
      <c r="C282" s="202"/>
      <c r="F282" s="234"/>
      <c r="G282" s="234"/>
      <c r="H282" s="235"/>
      <c r="I282" s="235"/>
      <c r="J282" s="235"/>
      <c r="K282" s="235"/>
      <c r="L282" s="235"/>
      <c r="M282" s="235"/>
      <c r="N282" s="235"/>
      <c r="O282" s="235"/>
      <c r="P282" s="235"/>
      <c r="Q282" s="235"/>
      <c r="R282" s="235"/>
      <c r="S282" s="235"/>
      <c r="T282" s="235"/>
      <c r="U282" s="204"/>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row>
    <row r="283" spans="2:42" s="221" customFormat="1" x14ac:dyDescent="0.25">
      <c r="B283" s="202"/>
      <c r="C283" s="202"/>
      <c r="F283" s="234"/>
      <c r="G283" s="234"/>
      <c r="H283" s="235"/>
      <c r="I283" s="235"/>
      <c r="J283" s="235"/>
      <c r="K283" s="235"/>
      <c r="L283" s="235"/>
      <c r="M283" s="235"/>
      <c r="N283" s="235"/>
      <c r="O283" s="235"/>
      <c r="P283" s="235"/>
      <c r="Q283" s="235"/>
      <c r="R283" s="235"/>
      <c r="S283" s="235"/>
      <c r="T283" s="235"/>
      <c r="U283" s="204"/>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row>
    <row r="284" spans="2:42" s="221" customFormat="1" x14ac:dyDescent="0.25">
      <c r="B284" s="202"/>
      <c r="C284" s="202"/>
      <c r="F284" s="234"/>
      <c r="G284" s="234"/>
      <c r="H284" s="235"/>
      <c r="I284" s="235"/>
      <c r="J284" s="235"/>
      <c r="K284" s="235"/>
      <c r="L284" s="235"/>
      <c r="M284" s="235"/>
      <c r="N284" s="235"/>
      <c r="O284" s="235"/>
      <c r="P284" s="235"/>
      <c r="Q284" s="235"/>
      <c r="R284" s="235"/>
      <c r="S284" s="235"/>
      <c r="T284" s="235"/>
      <c r="U284" s="204"/>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row>
    <row r="285" spans="2:42" s="221" customFormat="1" x14ac:dyDescent="0.25">
      <c r="B285" s="202"/>
      <c r="C285" s="202"/>
      <c r="F285" s="234"/>
      <c r="G285" s="234"/>
      <c r="H285" s="235"/>
      <c r="I285" s="235"/>
      <c r="J285" s="235"/>
      <c r="K285" s="235"/>
      <c r="L285" s="235"/>
      <c r="M285" s="235"/>
      <c r="N285" s="235"/>
      <c r="O285" s="235"/>
      <c r="P285" s="235"/>
      <c r="Q285" s="235"/>
      <c r="R285" s="235"/>
      <c r="S285" s="235"/>
      <c r="T285" s="235"/>
      <c r="U285" s="204"/>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row>
    <row r="286" spans="2:42" s="221" customFormat="1" x14ac:dyDescent="0.25">
      <c r="B286" s="202"/>
      <c r="C286" s="202"/>
      <c r="F286" s="234"/>
      <c r="G286" s="234"/>
      <c r="H286" s="235"/>
      <c r="I286" s="235"/>
      <c r="J286" s="235"/>
      <c r="K286" s="235"/>
      <c r="L286" s="235"/>
      <c r="M286" s="235"/>
      <c r="N286" s="235"/>
      <c r="O286" s="235"/>
      <c r="P286" s="235"/>
      <c r="Q286" s="235"/>
      <c r="R286" s="235"/>
      <c r="S286" s="235"/>
      <c r="T286" s="235"/>
      <c r="U286" s="204"/>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row>
    <row r="287" spans="2:42" s="221" customFormat="1" x14ac:dyDescent="0.25">
      <c r="B287" s="202"/>
      <c r="C287" s="202"/>
      <c r="F287" s="234"/>
      <c r="G287" s="234"/>
      <c r="H287" s="235"/>
      <c r="I287" s="235"/>
      <c r="J287" s="235"/>
      <c r="K287" s="235"/>
      <c r="L287" s="235"/>
      <c r="M287" s="235"/>
      <c r="N287" s="235"/>
      <c r="O287" s="235"/>
      <c r="P287" s="235"/>
      <c r="Q287" s="235"/>
      <c r="R287" s="235"/>
      <c r="S287" s="235"/>
      <c r="T287" s="235"/>
      <c r="U287" s="204"/>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row>
    <row r="288" spans="2:42" s="221" customFormat="1" x14ac:dyDescent="0.25">
      <c r="B288" s="202"/>
      <c r="C288" s="202"/>
      <c r="F288" s="234"/>
      <c r="G288" s="234"/>
      <c r="H288" s="235"/>
      <c r="I288" s="235"/>
      <c r="J288" s="235"/>
      <c r="K288" s="235"/>
      <c r="L288" s="235"/>
      <c r="M288" s="235"/>
      <c r="N288" s="235"/>
      <c r="O288" s="235"/>
      <c r="P288" s="235"/>
      <c r="Q288" s="235"/>
      <c r="R288" s="235"/>
      <c r="S288" s="235"/>
      <c r="T288" s="235"/>
      <c r="U288" s="204"/>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row>
    <row r="289" spans="2:42" s="221" customFormat="1" x14ac:dyDescent="0.25">
      <c r="B289" s="202"/>
      <c r="C289" s="202"/>
      <c r="F289" s="234"/>
      <c r="G289" s="234"/>
      <c r="H289" s="235"/>
      <c r="I289" s="235"/>
      <c r="J289" s="235"/>
      <c r="K289" s="235"/>
      <c r="L289" s="235"/>
      <c r="M289" s="235"/>
      <c r="N289" s="235"/>
      <c r="O289" s="235"/>
      <c r="P289" s="235"/>
      <c r="Q289" s="235"/>
      <c r="R289" s="235"/>
      <c r="S289" s="235"/>
      <c r="T289" s="235"/>
      <c r="U289" s="204"/>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row>
    <row r="290" spans="2:42" s="221" customFormat="1" x14ac:dyDescent="0.25">
      <c r="B290" s="202"/>
      <c r="C290" s="202"/>
      <c r="F290" s="234"/>
      <c r="G290" s="234"/>
      <c r="H290" s="235"/>
      <c r="I290" s="235"/>
      <c r="J290" s="235"/>
      <c r="K290" s="235"/>
      <c r="L290" s="235"/>
      <c r="M290" s="235"/>
      <c r="N290" s="235"/>
      <c r="O290" s="235"/>
      <c r="P290" s="235"/>
      <c r="Q290" s="235"/>
      <c r="R290" s="235"/>
      <c r="S290" s="235"/>
      <c r="T290" s="235"/>
      <c r="U290" s="204"/>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row>
    <row r="291" spans="2:42" s="221" customFormat="1" x14ac:dyDescent="0.25">
      <c r="B291" s="202"/>
      <c r="C291" s="202"/>
      <c r="F291" s="234"/>
      <c r="G291" s="234"/>
      <c r="H291" s="235"/>
      <c r="I291" s="235"/>
      <c r="J291" s="235"/>
      <c r="K291" s="235"/>
      <c r="L291" s="235"/>
      <c r="M291" s="235"/>
      <c r="N291" s="235"/>
      <c r="O291" s="235"/>
      <c r="P291" s="235"/>
      <c r="Q291" s="235"/>
      <c r="R291" s="235"/>
      <c r="S291" s="235"/>
      <c r="T291" s="235"/>
      <c r="U291" s="204"/>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row>
    <row r="292" spans="2:42" s="221" customFormat="1" x14ac:dyDescent="0.25">
      <c r="B292" s="202"/>
      <c r="C292" s="202"/>
      <c r="F292" s="234"/>
      <c r="G292" s="234"/>
      <c r="H292" s="235"/>
      <c r="I292" s="235"/>
      <c r="J292" s="235"/>
      <c r="K292" s="235"/>
      <c r="L292" s="235"/>
      <c r="M292" s="235"/>
      <c r="N292" s="235"/>
      <c r="O292" s="235"/>
      <c r="P292" s="235"/>
      <c r="Q292" s="235"/>
      <c r="R292" s="235"/>
      <c r="S292" s="235"/>
      <c r="T292" s="235"/>
      <c r="U292" s="204"/>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row>
    <row r="293" spans="2:42" s="221" customFormat="1" x14ac:dyDescent="0.25">
      <c r="B293" s="202"/>
      <c r="C293" s="202"/>
      <c r="F293" s="234"/>
      <c r="G293" s="234"/>
      <c r="H293" s="235"/>
      <c r="I293" s="235"/>
      <c r="J293" s="235"/>
      <c r="K293" s="235"/>
      <c r="L293" s="235"/>
      <c r="M293" s="235"/>
      <c r="N293" s="235"/>
      <c r="O293" s="235"/>
      <c r="P293" s="235"/>
      <c r="Q293" s="235"/>
      <c r="R293" s="235"/>
      <c r="S293" s="235"/>
      <c r="T293" s="235"/>
      <c r="U293" s="204"/>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row>
    <row r="294" spans="2:42" s="221" customFormat="1" x14ac:dyDescent="0.25">
      <c r="B294" s="202"/>
      <c r="C294" s="202"/>
      <c r="F294" s="234"/>
      <c r="G294" s="234"/>
      <c r="H294" s="235"/>
      <c r="I294" s="235"/>
      <c r="J294" s="235"/>
      <c r="K294" s="235"/>
      <c r="L294" s="235"/>
      <c r="M294" s="235"/>
      <c r="N294" s="235"/>
      <c r="O294" s="235"/>
      <c r="P294" s="235"/>
      <c r="Q294" s="235"/>
      <c r="R294" s="235"/>
      <c r="S294" s="235"/>
      <c r="T294" s="235"/>
      <c r="U294" s="204"/>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row>
    <row r="295" spans="2:42" s="221" customFormat="1" x14ac:dyDescent="0.25">
      <c r="B295" s="202"/>
      <c r="C295" s="202"/>
      <c r="F295" s="234"/>
      <c r="G295" s="234"/>
      <c r="H295" s="235"/>
      <c r="I295" s="235"/>
      <c r="J295" s="235"/>
      <c r="K295" s="235"/>
      <c r="L295" s="235"/>
      <c r="M295" s="235"/>
      <c r="N295" s="235"/>
      <c r="O295" s="235"/>
      <c r="P295" s="235"/>
      <c r="Q295" s="235"/>
      <c r="R295" s="235"/>
      <c r="S295" s="235"/>
      <c r="T295" s="235"/>
      <c r="U295" s="204"/>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row>
    <row r="296" spans="2:42" s="221" customFormat="1" x14ac:dyDescent="0.25">
      <c r="B296" s="202"/>
      <c r="C296" s="202"/>
      <c r="F296" s="234"/>
      <c r="G296" s="234"/>
      <c r="H296" s="235"/>
      <c r="I296" s="235"/>
      <c r="J296" s="235"/>
      <c r="K296" s="235"/>
      <c r="L296" s="235"/>
      <c r="M296" s="235"/>
      <c r="N296" s="235"/>
      <c r="O296" s="235"/>
      <c r="P296" s="235"/>
      <c r="Q296" s="235"/>
      <c r="R296" s="235"/>
      <c r="S296" s="235"/>
      <c r="T296" s="235"/>
      <c r="U296" s="204"/>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row>
    <row r="297" spans="2:42" s="221" customFormat="1" x14ac:dyDescent="0.25">
      <c r="B297" s="202"/>
      <c r="C297" s="202"/>
      <c r="F297" s="234"/>
      <c r="G297" s="234"/>
      <c r="H297" s="235"/>
      <c r="I297" s="235"/>
      <c r="J297" s="235"/>
      <c r="K297" s="235"/>
      <c r="L297" s="235"/>
      <c r="M297" s="235"/>
      <c r="N297" s="235"/>
      <c r="O297" s="235"/>
      <c r="P297" s="235"/>
      <c r="Q297" s="235"/>
      <c r="R297" s="235"/>
      <c r="S297" s="235"/>
      <c r="T297" s="235"/>
      <c r="U297" s="204"/>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row>
    <row r="298" spans="2:42" s="221" customFormat="1" x14ac:dyDescent="0.25">
      <c r="B298" s="202"/>
      <c r="C298" s="202"/>
      <c r="F298" s="234"/>
      <c r="G298" s="234"/>
      <c r="H298" s="235"/>
      <c r="I298" s="235"/>
      <c r="J298" s="235"/>
      <c r="K298" s="235"/>
      <c r="L298" s="235"/>
      <c r="M298" s="235"/>
      <c r="N298" s="235"/>
      <c r="O298" s="235"/>
      <c r="P298" s="235"/>
      <c r="Q298" s="235"/>
      <c r="R298" s="235"/>
      <c r="S298" s="235"/>
      <c r="T298" s="235"/>
      <c r="U298" s="204"/>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row>
    <row r="299" spans="2:42" s="221" customFormat="1" x14ac:dyDescent="0.25">
      <c r="B299" s="202"/>
      <c r="C299" s="202"/>
      <c r="F299" s="234"/>
      <c r="G299" s="234"/>
      <c r="H299" s="235"/>
      <c r="I299" s="235"/>
      <c r="J299" s="235"/>
      <c r="K299" s="235"/>
      <c r="L299" s="235"/>
      <c r="M299" s="235"/>
      <c r="N299" s="235"/>
      <c r="O299" s="235"/>
      <c r="P299" s="235"/>
      <c r="Q299" s="235"/>
      <c r="R299" s="235"/>
      <c r="S299" s="235"/>
      <c r="T299" s="235"/>
      <c r="U299" s="204"/>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row>
    <row r="300" spans="2:42" s="221" customFormat="1" x14ac:dyDescent="0.25">
      <c r="B300" s="202"/>
      <c r="C300" s="202"/>
      <c r="F300" s="234"/>
      <c r="G300" s="234"/>
      <c r="H300" s="235"/>
      <c r="I300" s="235"/>
      <c r="J300" s="235"/>
      <c r="K300" s="235"/>
      <c r="L300" s="235"/>
      <c r="M300" s="235"/>
      <c r="N300" s="235"/>
      <c r="O300" s="235"/>
      <c r="P300" s="235"/>
      <c r="Q300" s="235"/>
      <c r="R300" s="235"/>
      <c r="S300" s="235"/>
      <c r="T300" s="235"/>
      <c r="U300" s="204"/>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row>
    <row r="301" spans="2:42" s="221" customFormat="1" x14ac:dyDescent="0.25">
      <c r="B301" s="202"/>
      <c r="C301" s="202"/>
      <c r="F301" s="234"/>
      <c r="G301" s="234"/>
      <c r="H301" s="235"/>
      <c r="I301" s="235"/>
      <c r="J301" s="235"/>
      <c r="K301" s="235"/>
      <c r="L301" s="235"/>
      <c r="M301" s="235"/>
      <c r="N301" s="235"/>
      <c r="O301" s="235"/>
      <c r="P301" s="235"/>
      <c r="Q301" s="235"/>
      <c r="R301" s="235"/>
      <c r="S301" s="235"/>
      <c r="T301" s="235"/>
      <c r="U301" s="204"/>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row>
    <row r="302" spans="2:42" s="221" customFormat="1" x14ac:dyDescent="0.25">
      <c r="B302" s="202"/>
      <c r="C302" s="202"/>
      <c r="F302" s="234"/>
      <c r="G302" s="234"/>
      <c r="H302" s="235"/>
      <c r="I302" s="235"/>
      <c r="J302" s="235"/>
      <c r="K302" s="235"/>
      <c r="L302" s="235"/>
      <c r="M302" s="235"/>
      <c r="N302" s="235"/>
      <c r="O302" s="235"/>
      <c r="P302" s="235"/>
      <c r="Q302" s="235"/>
      <c r="R302" s="235"/>
      <c r="S302" s="235"/>
      <c r="T302" s="235"/>
      <c r="U302" s="204"/>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row>
    <row r="303" spans="2:42" s="221" customFormat="1" x14ac:dyDescent="0.25">
      <c r="B303" s="202"/>
      <c r="C303" s="202"/>
      <c r="F303" s="234"/>
      <c r="G303" s="234"/>
      <c r="H303" s="235"/>
      <c r="I303" s="235"/>
      <c r="J303" s="235"/>
      <c r="K303" s="235"/>
      <c r="L303" s="235"/>
      <c r="M303" s="235"/>
      <c r="N303" s="235"/>
      <c r="O303" s="235"/>
      <c r="P303" s="235"/>
      <c r="Q303" s="235"/>
      <c r="R303" s="235"/>
      <c r="S303" s="235"/>
      <c r="T303" s="235"/>
      <c r="U303" s="204"/>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row>
    <row r="304" spans="2:42" s="221" customFormat="1" x14ac:dyDescent="0.25">
      <c r="B304" s="202"/>
      <c r="C304" s="202"/>
      <c r="F304" s="234"/>
      <c r="G304" s="234"/>
      <c r="H304" s="235"/>
      <c r="I304" s="235"/>
      <c r="J304" s="235"/>
      <c r="K304" s="235"/>
      <c r="L304" s="235"/>
      <c r="M304" s="235"/>
      <c r="N304" s="235"/>
      <c r="O304" s="235"/>
      <c r="P304" s="235"/>
      <c r="Q304" s="235"/>
      <c r="R304" s="235"/>
      <c r="S304" s="235"/>
      <c r="T304" s="235"/>
      <c r="U304" s="204"/>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row>
    <row r="305" spans="2:42" s="221" customFormat="1" x14ac:dyDescent="0.25">
      <c r="B305" s="202"/>
      <c r="C305" s="202"/>
      <c r="F305" s="234"/>
      <c r="G305" s="234"/>
      <c r="H305" s="235"/>
      <c r="I305" s="235"/>
      <c r="J305" s="235"/>
      <c r="K305" s="235"/>
      <c r="L305" s="235"/>
      <c r="M305" s="235"/>
      <c r="N305" s="235"/>
      <c r="O305" s="235"/>
      <c r="P305" s="235"/>
      <c r="Q305" s="235"/>
      <c r="R305" s="235"/>
      <c r="S305" s="235"/>
      <c r="T305" s="235"/>
      <c r="U305" s="204"/>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row>
    <row r="306" spans="2:42" s="221" customFormat="1" x14ac:dyDescent="0.25">
      <c r="B306" s="202"/>
      <c r="C306" s="202"/>
      <c r="F306" s="234"/>
      <c r="G306" s="234"/>
      <c r="H306" s="235"/>
      <c r="I306" s="235"/>
      <c r="J306" s="235"/>
      <c r="K306" s="235"/>
      <c r="L306" s="235"/>
      <c r="M306" s="235"/>
      <c r="N306" s="235"/>
      <c r="O306" s="235"/>
      <c r="P306" s="235"/>
      <c r="Q306" s="235"/>
      <c r="R306" s="235"/>
      <c r="S306" s="235"/>
      <c r="T306" s="235"/>
      <c r="U306" s="204"/>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row>
    <row r="307" spans="2:42" s="221" customFormat="1" x14ac:dyDescent="0.25">
      <c r="B307" s="202"/>
      <c r="C307" s="202"/>
      <c r="F307" s="234"/>
      <c r="G307" s="234"/>
      <c r="H307" s="235"/>
      <c r="I307" s="235"/>
      <c r="J307" s="235"/>
      <c r="K307" s="235"/>
      <c r="L307" s="235"/>
      <c r="M307" s="235"/>
      <c r="N307" s="235"/>
      <c r="O307" s="235"/>
      <c r="P307" s="235"/>
      <c r="Q307" s="235"/>
      <c r="R307" s="235"/>
      <c r="S307" s="235"/>
      <c r="T307" s="235"/>
      <c r="U307" s="204"/>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row>
    <row r="308" spans="2:42" s="221" customFormat="1" x14ac:dyDescent="0.25">
      <c r="B308" s="202"/>
      <c r="C308" s="202"/>
      <c r="F308" s="234"/>
      <c r="G308" s="234"/>
      <c r="H308" s="235"/>
      <c r="I308" s="235"/>
      <c r="J308" s="235"/>
      <c r="K308" s="235"/>
      <c r="L308" s="235"/>
      <c r="M308" s="235"/>
      <c r="N308" s="235"/>
      <c r="O308" s="235"/>
      <c r="P308" s="235"/>
      <c r="Q308" s="235"/>
      <c r="R308" s="235"/>
      <c r="S308" s="235"/>
      <c r="T308" s="235"/>
      <c r="U308" s="204"/>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row>
    <row r="309" spans="2:42" s="221" customFormat="1" x14ac:dyDescent="0.25">
      <c r="B309" s="202"/>
      <c r="C309" s="202"/>
      <c r="F309" s="234"/>
      <c r="G309" s="234"/>
      <c r="H309" s="235"/>
      <c r="I309" s="235"/>
      <c r="J309" s="235"/>
      <c r="K309" s="235"/>
      <c r="L309" s="235"/>
      <c r="M309" s="235"/>
      <c r="N309" s="235"/>
      <c r="O309" s="235"/>
      <c r="P309" s="235"/>
      <c r="Q309" s="235"/>
      <c r="R309" s="235"/>
      <c r="S309" s="235"/>
      <c r="T309" s="235"/>
      <c r="U309" s="204"/>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row>
    <row r="310" spans="2:42" s="221" customFormat="1" x14ac:dyDescent="0.25">
      <c r="B310" s="202"/>
      <c r="C310" s="202"/>
      <c r="F310" s="234"/>
      <c r="G310" s="234"/>
      <c r="H310" s="235"/>
      <c r="I310" s="235"/>
      <c r="J310" s="235"/>
      <c r="K310" s="235"/>
      <c r="L310" s="235"/>
      <c r="M310" s="235"/>
      <c r="N310" s="235"/>
      <c r="O310" s="235"/>
      <c r="P310" s="235"/>
      <c r="Q310" s="235"/>
      <c r="R310" s="235"/>
      <c r="S310" s="235"/>
      <c r="T310" s="235"/>
      <c r="U310" s="204"/>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row>
    <row r="311" spans="2:42" s="221" customFormat="1" x14ac:dyDescent="0.25">
      <c r="B311" s="202"/>
      <c r="C311" s="202"/>
      <c r="F311" s="234"/>
      <c r="G311" s="234"/>
      <c r="H311" s="235"/>
      <c r="I311" s="235"/>
      <c r="J311" s="235"/>
      <c r="K311" s="235"/>
      <c r="L311" s="235"/>
      <c r="M311" s="235"/>
      <c r="N311" s="235"/>
      <c r="O311" s="235"/>
      <c r="P311" s="235"/>
      <c r="Q311" s="235"/>
      <c r="R311" s="235"/>
      <c r="S311" s="235"/>
      <c r="T311" s="235"/>
      <c r="U311" s="204"/>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row>
    <row r="312" spans="2:42" s="221" customFormat="1" x14ac:dyDescent="0.25">
      <c r="B312" s="202"/>
      <c r="C312" s="202"/>
      <c r="F312" s="234"/>
      <c r="G312" s="234"/>
      <c r="H312" s="235"/>
      <c r="I312" s="235"/>
      <c r="J312" s="235"/>
      <c r="K312" s="235"/>
      <c r="L312" s="235"/>
      <c r="M312" s="235"/>
      <c r="N312" s="235"/>
      <c r="O312" s="235"/>
      <c r="P312" s="235"/>
      <c r="Q312" s="235"/>
      <c r="R312" s="235"/>
      <c r="S312" s="235"/>
      <c r="T312" s="235"/>
      <c r="U312" s="204"/>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row>
    <row r="313" spans="2:42" s="221" customFormat="1" x14ac:dyDescent="0.25">
      <c r="B313" s="202"/>
      <c r="C313" s="202"/>
      <c r="F313" s="234"/>
      <c r="G313" s="234"/>
      <c r="H313" s="235"/>
      <c r="I313" s="235"/>
      <c r="J313" s="235"/>
      <c r="K313" s="235"/>
      <c r="L313" s="235"/>
      <c r="M313" s="235"/>
      <c r="N313" s="235"/>
      <c r="O313" s="235"/>
      <c r="P313" s="235"/>
      <c r="Q313" s="235"/>
      <c r="R313" s="235"/>
      <c r="S313" s="235"/>
      <c r="T313" s="235"/>
      <c r="U313" s="204"/>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row>
    <row r="314" spans="2:42" s="221" customFormat="1" x14ac:dyDescent="0.25">
      <c r="B314" s="202"/>
      <c r="C314" s="202"/>
      <c r="F314" s="234"/>
      <c r="G314" s="234"/>
      <c r="H314" s="235"/>
      <c r="I314" s="235"/>
      <c r="J314" s="235"/>
      <c r="K314" s="235"/>
      <c r="L314" s="235"/>
      <c r="M314" s="235"/>
      <c r="N314" s="235"/>
      <c r="O314" s="235"/>
      <c r="P314" s="235"/>
      <c r="Q314" s="235"/>
      <c r="R314" s="235"/>
      <c r="S314" s="235"/>
      <c r="T314" s="235"/>
      <c r="U314" s="204"/>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row>
    <row r="315" spans="2:42" s="221" customFormat="1" x14ac:dyDescent="0.25">
      <c r="B315" s="202"/>
      <c r="C315" s="202"/>
      <c r="F315" s="234"/>
      <c r="G315" s="234"/>
      <c r="H315" s="235"/>
      <c r="I315" s="235"/>
      <c r="J315" s="235"/>
      <c r="K315" s="235"/>
      <c r="L315" s="235"/>
      <c r="M315" s="235"/>
      <c r="N315" s="235"/>
      <c r="O315" s="235"/>
      <c r="P315" s="235"/>
      <c r="Q315" s="235"/>
      <c r="R315" s="235"/>
      <c r="S315" s="235"/>
      <c r="T315" s="235"/>
      <c r="U315" s="204"/>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row>
    <row r="316" spans="2:42" s="221" customFormat="1" x14ac:dyDescent="0.25">
      <c r="B316" s="202"/>
      <c r="C316" s="202"/>
      <c r="F316" s="234"/>
      <c r="G316" s="234"/>
      <c r="H316" s="235"/>
      <c r="I316" s="235"/>
      <c r="J316" s="235"/>
      <c r="K316" s="235"/>
      <c r="L316" s="235"/>
      <c r="M316" s="235"/>
      <c r="N316" s="235"/>
      <c r="O316" s="235"/>
      <c r="P316" s="235"/>
      <c r="Q316" s="235"/>
      <c r="R316" s="235"/>
      <c r="S316" s="235"/>
      <c r="T316" s="235"/>
      <c r="U316" s="204"/>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row>
    <row r="317" spans="2:42" s="221" customFormat="1" x14ac:dyDescent="0.25">
      <c r="B317" s="202"/>
      <c r="C317" s="202"/>
      <c r="F317" s="234"/>
      <c r="G317" s="234"/>
      <c r="H317" s="235"/>
      <c r="I317" s="235"/>
      <c r="J317" s="235"/>
      <c r="K317" s="235"/>
      <c r="L317" s="235"/>
      <c r="M317" s="235"/>
      <c r="N317" s="235"/>
      <c r="O317" s="235"/>
      <c r="P317" s="235"/>
      <c r="Q317" s="235"/>
      <c r="R317" s="235"/>
      <c r="S317" s="235"/>
      <c r="T317" s="235"/>
      <c r="U317" s="204"/>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row>
    <row r="318" spans="2:42" s="221" customFormat="1" x14ac:dyDescent="0.25">
      <c r="B318" s="202"/>
      <c r="C318" s="202"/>
      <c r="F318" s="234"/>
      <c r="G318" s="234"/>
      <c r="H318" s="235"/>
      <c r="I318" s="235"/>
      <c r="J318" s="235"/>
      <c r="K318" s="235"/>
      <c r="L318" s="235"/>
      <c r="M318" s="235"/>
      <c r="N318" s="235"/>
      <c r="O318" s="235"/>
      <c r="P318" s="235"/>
      <c r="Q318" s="235"/>
      <c r="R318" s="235"/>
      <c r="S318" s="235"/>
      <c r="T318" s="235"/>
      <c r="U318" s="204"/>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row>
    <row r="319" spans="2:42" s="221" customFormat="1" x14ac:dyDescent="0.25">
      <c r="B319" s="202"/>
      <c r="C319" s="202"/>
      <c r="F319" s="234"/>
      <c r="G319" s="234"/>
      <c r="H319" s="235"/>
      <c r="I319" s="235"/>
      <c r="J319" s="235"/>
      <c r="K319" s="235"/>
      <c r="L319" s="235"/>
      <c r="M319" s="235"/>
      <c r="N319" s="235"/>
      <c r="O319" s="235"/>
      <c r="P319" s="235"/>
      <c r="Q319" s="235"/>
      <c r="R319" s="235"/>
      <c r="S319" s="235"/>
      <c r="T319" s="235"/>
      <c r="U319" s="204"/>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row>
    <row r="320" spans="2:42" s="221" customFormat="1" x14ac:dyDescent="0.25">
      <c r="B320" s="202"/>
      <c r="C320" s="202"/>
      <c r="F320" s="234"/>
      <c r="G320" s="234"/>
      <c r="H320" s="235"/>
      <c r="I320" s="235"/>
      <c r="J320" s="235"/>
      <c r="K320" s="235"/>
      <c r="L320" s="235"/>
      <c r="M320" s="235"/>
      <c r="N320" s="235"/>
      <c r="O320" s="235"/>
      <c r="P320" s="235"/>
      <c r="Q320" s="235"/>
      <c r="R320" s="235"/>
      <c r="S320" s="235"/>
      <c r="T320" s="235"/>
      <c r="U320" s="204"/>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row>
    <row r="321" spans="2:42" s="221" customFormat="1" x14ac:dyDescent="0.25">
      <c r="B321" s="202"/>
      <c r="C321" s="202"/>
      <c r="F321" s="234"/>
      <c r="G321" s="234"/>
      <c r="H321" s="235"/>
      <c r="I321" s="235"/>
      <c r="J321" s="235"/>
      <c r="K321" s="235"/>
      <c r="L321" s="235"/>
      <c r="M321" s="235"/>
      <c r="N321" s="235"/>
      <c r="O321" s="235"/>
      <c r="P321" s="235"/>
      <c r="Q321" s="235"/>
      <c r="R321" s="235"/>
      <c r="S321" s="235"/>
      <c r="T321" s="235"/>
      <c r="U321" s="204"/>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row>
    <row r="322" spans="2:42" s="221" customFormat="1" x14ac:dyDescent="0.25">
      <c r="B322" s="202"/>
      <c r="C322" s="202"/>
      <c r="F322" s="234"/>
      <c r="G322" s="234"/>
      <c r="H322" s="235"/>
      <c r="I322" s="235"/>
      <c r="J322" s="235"/>
      <c r="K322" s="235"/>
      <c r="L322" s="235"/>
      <c r="M322" s="235"/>
      <c r="N322" s="235"/>
      <c r="O322" s="235"/>
      <c r="P322" s="235"/>
      <c r="Q322" s="235"/>
      <c r="R322" s="235"/>
      <c r="S322" s="235"/>
      <c r="T322" s="235"/>
      <c r="U322" s="204"/>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row>
    <row r="323" spans="2:42" s="221" customFormat="1" x14ac:dyDescent="0.25">
      <c r="B323" s="202"/>
      <c r="C323" s="202"/>
      <c r="F323" s="234"/>
      <c r="G323" s="234"/>
      <c r="H323" s="235"/>
      <c r="I323" s="235"/>
      <c r="J323" s="235"/>
      <c r="K323" s="235"/>
      <c r="L323" s="235"/>
      <c r="M323" s="235"/>
      <c r="N323" s="235"/>
      <c r="O323" s="235"/>
      <c r="P323" s="235"/>
      <c r="Q323" s="235"/>
      <c r="R323" s="235"/>
      <c r="S323" s="235"/>
      <c r="T323" s="235"/>
      <c r="U323" s="204"/>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row>
    <row r="324" spans="2:42" s="221" customFormat="1" x14ac:dyDescent="0.25">
      <c r="B324" s="202"/>
      <c r="C324" s="202"/>
      <c r="F324" s="234"/>
      <c r="G324" s="234"/>
      <c r="H324" s="235"/>
      <c r="I324" s="235"/>
      <c r="J324" s="235"/>
      <c r="K324" s="235"/>
      <c r="L324" s="235"/>
      <c r="M324" s="235"/>
      <c r="N324" s="235"/>
      <c r="O324" s="235"/>
      <c r="P324" s="235"/>
      <c r="Q324" s="235"/>
      <c r="R324" s="235"/>
      <c r="S324" s="235"/>
      <c r="T324" s="235"/>
      <c r="U324" s="204"/>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row>
    <row r="325" spans="2:42" s="221" customFormat="1" x14ac:dyDescent="0.25">
      <c r="B325" s="202"/>
      <c r="C325" s="202"/>
      <c r="F325" s="234"/>
      <c r="G325" s="234"/>
      <c r="H325" s="235"/>
      <c r="I325" s="235"/>
      <c r="J325" s="235"/>
      <c r="K325" s="235"/>
      <c r="L325" s="235"/>
      <c r="M325" s="235"/>
      <c r="N325" s="235"/>
      <c r="O325" s="235"/>
      <c r="P325" s="235"/>
      <c r="Q325" s="235"/>
      <c r="R325" s="235"/>
      <c r="S325" s="235"/>
      <c r="T325" s="235"/>
      <c r="U325" s="204"/>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row>
    <row r="326" spans="2:42" s="221" customFormat="1" x14ac:dyDescent="0.25">
      <c r="B326" s="202"/>
      <c r="C326" s="202"/>
      <c r="F326" s="234"/>
      <c r="G326" s="234"/>
      <c r="H326" s="235"/>
      <c r="I326" s="235"/>
      <c r="J326" s="235"/>
      <c r="K326" s="235"/>
      <c r="L326" s="235"/>
      <c r="M326" s="235"/>
      <c r="N326" s="235"/>
      <c r="O326" s="235"/>
      <c r="P326" s="235"/>
      <c r="Q326" s="235"/>
      <c r="R326" s="235"/>
      <c r="S326" s="235"/>
      <c r="T326" s="235"/>
      <c r="U326" s="204"/>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row>
    <row r="327" spans="2:42" s="221" customFormat="1" x14ac:dyDescent="0.25">
      <c r="B327" s="202"/>
      <c r="C327" s="202"/>
      <c r="F327" s="234"/>
      <c r="G327" s="234"/>
      <c r="H327" s="235"/>
      <c r="I327" s="235"/>
      <c r="J327" s="235"/>
      <c r="K327" s="235"/>
      <c r="L327" s="235"/>
      <c r="M327" s="235"/>
      <c r="N327" s="235"/>
      <c r="O327" s="235"/>
      <c r="P327" s="235"/>
      <c r="Q327" s="235"/>
      <c r="R327" s="235"/>
      <c r="S327" s="235"/>
      <c r="T327" s="235"/>
      <c r="U327" s="204"/>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row>
    <row r="328" spans="2:42" s="221" customFormat="1" x14ac:dyDescent="0.25">
      <c r="B328" s="202"/>
      <c r="C328" s="202"/>
      <c r="F328" s="234"/>
      <c r="G328" s="234"/>
      <c r="H328" s="235"/>
      <c r="I328" s="235"/>
      <c r="J328" s="235"/>
      <c r="K328" s="235"/>
      <c r="L328" s="235"/>
      <c r="M328" s="235"/>
      <c r="N328" s="235"/>
      <c r="O328" s="235"/>
      <c r="P328" s="235"/>
      <c r="Q328" s="235"/>
      <c r="R328" s="235"/>
      <c r="S328" s="235"/>
      <c r="T328" s="235"/>
      <c r="U328" s="204"/>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row>
    <row r="329" spans="2:42" s="221" customFormat="1" x14ac:dyDescent="0.25">
      <c r="B329" s="202"/>
      <c r="C329" s="202"/>
      <c r="F329" s="234"/>
      <c r="G329" s="234"/>
      <c r="H329" s="235"/>
      <c r="I329" s="235"/>
      <c r="J329" s="235"/>
      <c r="K329" s="235"/>
      <c r="L329" s="235"/>
      <c r="M329" s="235"/>
      <c r="N329" s="235"/>
      <c r="O329" s="235"/>
      <c r="P329" s="235"/>
      <c r="Q329" s="235"/>
      <c r="R329" s="235"/>
      <c r="S329" s="235"/>
      <c r="T329" s="235"/>
      <c r="U329" s="204"/>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row>
    <row r="330" spans="2:42" s="221" customFormat="1" x14ac:dyDescent="0.25">
      <c r="B330" s="202"/>
      <c r="C330" s="202"/>
      <c r="F330" s="234"/>
      <c r="G330" s="234"/>
      <c r="H330" s="235"/>
      <c r="I330" s="235"/>
      <c r="J330" s="235"/>
      <c r="K330" s="235"/>
      <c r="L330" s="235"/>
      <c r="M330" s="235"/>
      <c r="N330" s="235"/>
      <c r="O330" s="235"/>
      <c r="P330" s="235"/>
      <c r="Q330" s="235"/>
      <c r="R330" s="235"/>
      <c r="S330" s="235"/>
      <c r="T330" s="235"/>
      <c r="U330" s="204"/>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row>
    <row r="331" spans="2:42" s="221" customFormat="1" x14ac:dyDescent="0.25">
      <c r="B331" s="202"/>
      <c r="C331" s="202"/>
      <c r="F331" s="234"/>
      <c r="G331" s="234"/>
      <c r="H331" s="235"/>
      <c r="I331" s="235"/>
      <c r="J331" s="235"/>
      <c r="K331" s="235"/>
      <c r="L331" s="235"/>
      <c r="M331" s="235"/>
      <c r="N331" s="235"/>
      <c r="O331" s="235"/>
      <c r="P331" s="235"/>
      <c r="Q331" s="235"/>
      <c r="R331" s="235"/>
      <c r="S331" s="235"/>
      <c r="T331" s="235"/>
      <c r="U331" s="204"/>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row>
    <row r="332" spans="2:42" s="221" customFormat="1" x14ac:dyDescent="0.25">
      <c r="B332" s="202"/>
      <c r="C332" s="202"/>
      <c r="F332" s="234"/>
      <c r="G332" s="234"/>
      <c r="H332" s="235"/>
      <c r="I332" s="235"/>
      <c r="J332" s="235"/>
      <c r="K332" s="235"/>
      <c r="L332" s="235"/>
      <c r="M332" s="235"/>
      <c r="N332" s="235"/>
      <c r="O332" s="235"/>
      <c r="P332" s="235"/>
      <c r="Q332" s="235"/>
      <c r="R332" s="235"/>
      <c r="S332" s="235"/>
      <c r="T332" s="235"/>
      <c r="U332" s="204"/>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row>
    <row r="333" spans="2:42" s="221" customFormat="1" x14ac:dyDescent="0.25">
      <c r="B333" s="202"/>
      <c r="C333" s="202"/>
      <c r="F333" s="234"/>
      <c r="G333" s="234"/>
      <c r="H333" s="235"/>
      <c r="I333" s="235"/>
      <c r="J333" s="235"/>
      <c r="K333" s="235"/>
      <c r="L333" s="235"/>
      <c r="M333" s="235"/>
      <c r="N333" s="235"/>
      <c r="O333" s="235"/>
      <c r="P333" s="235"/>
      <c r="Q333" s="235"/>
      <c r="R333" s="235"/>
      <c r="S333" s="235"/>
      <c r="T333" s="235"/>
      <c r="U333" s="204"/>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row>
    <row r="334" spans="2:42" s="221" customFormat="1" x14ac:dyDescent="0.25">
      <c r="B334" s="202"/>
      <c r="C334" s="202"/>
      <c r="F334" s="234"/>
      <c r="G334" s="234"/>
      <c r="H334" s="235"/>
      <c r="I334" s="235"/>
      <c r="J334" s="235"/>
      <c r="K334" s="235"/>
      <c r="L334" s="235"/>
      <c r="M334" s="235"/>
      <c r="N334" s="235"/>
      <c r="O334" s="235"/>
      <c r="P334" s="235"/>
      <c r="Q334" s="235"/>
      <c r="R334" s="235"/>
      <c r="S334" s="235"/>
      <c r="T334" s="235"/>
      <c r="U334" s="204"/>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row>
    <row r="335" spans="2:42" s="221" customFormat="1" x14ac:dyDescent="0.25">
      <c r="B335" s="202"/>
      <c r="C335" s="202"/>
      <c r="F335" s="234"/>
      <c r="G335" s="234"/>
      <c r="H335" s="235"/>
      <c r="I335" s="235"/>
      <c r="J335" s="235"/>
      <c r="K335" s="235"/>
      <c r="L335" s="235"/>
      <c r="M335" s="235"/>
      <c r="N335" s="235"/>
      <c r="O335" s="235"/>
      <c r="P335" s="235"/>
      <c r="Q335" s="235"/>
      <c r="R335" s="235"/>
      <c r="S335" s="235"/>
      <c r="T335" s="235"/>
      <c r="U335" s="204"/>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row>
    <row r="336" spans="2:42" s="221" customFormat="1" x14ac:dyDescent="0.25">
      <c r="B336" s="202"/>
      <c r="C336" s="202"/>
      <c r="F336" s="234"/>
      <c r="G336" s="234"/>
      <c r="H336" s="235"/>
      <c r="I336" s="235"/>
      <c r="J336" s="235"/>
      <c r="K336" s="235"/>
      <c r="L336" s="235"/>
      <c r="M336" s="235"/>
      <c r="N336" s="235"/>
      <c r="O336" s="235"/>
      <c r="P336" s="235"/>
      <c r="Q336" s="235"/>
      <c r="R336" s="235"/>
      <c r="S336" s="235"/>
      <c r="T336" s="235"/>
      <c r="U336" s="204"/>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row>
    <row r="337" spans="2:42" s="221" customFormat="1" x14ac:dyDescent="0.25">
      <c r="B337" s="202"/>
      <c r="C337" s="202"/>
      <c r="F337" s="234"/>
      <c r="G337" s="234"/>
      <c r="H337" s="235"/>
      <c r="I337" s="235"/>
      <c r="J337" s="235"/>
      <c r="K337" s="235"/>
      <c r="L337" s="235"/>
      <c r="M337" s="235"/>
      <c r="N337" s="235"/>
      <c r="O337" s="235"/>
      <c r="P337" s="235"/>
      <c r="Q337" s="235"/>
      <c r="R337" s="235"/>
      <c r="S337" s="235"/>
      <c r="T337" s="235"/>
      <c r="U337" s="204"/>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row>
    <row r="338" spans="2:42" s="221" customFormat="1" x14ac:dyDescent="0.25">
      <c r="B338" s="202"/>
      <c r="C338" s="202"/>
      <c r="F338" s="234"/>
      <c r="G338" s="234"/>
      <c r="H338" s="235"/>
      <c r="I338" s="235"/>
      <c r="J338" s="235"/>
      <c r="K338" s="235"/>
      <c r="L338" s="235"/>
      <c r="M338" s="235"/>
      <c r="N338" s="235"/>
      <c r="O338" s="235"/>
      <c r="P338" s="235"/>
      <c r="Q338" s="235"/>
      <c r="R338" s="235"/>
      <c r="S338" s="235"/>
      <c r="T338" s="235"/>
      <c r="U338" s="204"/>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row>
    <row r="339" spans="2:42" s="221" customFormat="1" x14ac:dyDescent="0.25">
      <c r="B339" s="202"/>
      <c r="C339" s="202"/>
      <c r="F339" s="234"/>
      <c r="G339" s="234"/>
      <c r="H339" s="235"/>
      <c r="I339" s="235"/>
      <c r="J339" s="235"/>
      <c r="K339" s="235"/>
      <c r="L339" s="235"/>
      <c r="M339" s="235"/>
      <c r="N339" s="235"/>
      <c r="O339" s="235"/>
      <c r="P339" s="235"/>
      <c r="Q339" s="235"/>
      <c r="R339" s="235"/>
      <c r="S339" s="235"/>
      <c r="T339" s="235"/>
      <c r="U339" s="204"/>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row>
    <row r="340" spans="2:42" s="221" customFormat="1" x14ac:dyDescent="0.25">
      <c r="B340" s="202"/>
      <c r="C340" s="202"/>
      <c r="F340" s="234"/>
      <c r="G340" s="234"/>
      <c r="H340" s="235"/>
      <c r="I340" s="235"/>
      <c r="J340" s="235"/>
      <c r="K340" s="235"/>
      <c r="L340" s="235"/>
      <c r="M340" s="235"/>
      <c r="N340" s="235"/>
      <c r="O340" s="235"/>
      <c r="P340" s="235"/>
      <c r="Q340" s="235"/>
      <c r="R340" s="235"/>
      <c r="S340" s="235"/>
      <c r="T340" s="235"/>
      <c r="U340" s="204"/>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row>
    <row r="341" spans="2:42" s="221" customFormat="1" x14ac:dyDescent="0.25">
      <c r="B341" s="202"/>
      <c r="C341" s="202"/>
      <c r="F341" s="234"/>
      <c r="G341" s="234"/>
      <c r="H341" s="235"/>
      <c r="I341" s="235"/>
      <c r="J341" s="235"/>
      <c r="K341" s="235"/>
      <c r="L341" s="235"/>
      <c r="M341" s="235"/>
      <c r="N341" s="235"/>
      <c r="O341" s="235"/>
      <c r="P341" s="235"/>
      <c r="Q341" s="235"/>
      <c r="R341" s="235"/>
      <c r="S341" s="235"/>
      <c r="T341" s="235"/>
      <c r="U341" s="204"/>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row>
    <row r="342" spans="2:42" s="221" customFormat="1" x14ac:dyDescent="0.25">
      <c r="B342" s="202"/>
      <c r="C342" s="202"/>
      <c r="F342" s="234"/>
      <c r="G342" s="234"/>
      <c r="H342" s="235"/>
      <c r="I342" s="235"/>
      <c r="J342" s="235"/>
      <c r="K342" s="235"/>
      <c r="L342" s="235"/>
      <c r="M342" s="235"/>
      <c r="N342" s="235"/>
      <c r="O342" s="235"/>
      <c r="P342" s="235"/>
      <c r="Q342" s="235"/>
      <c r="R342" s="235"/>
      <c r="S342" s="235"/>
      <c r="T342" s="235"/>
      <c r="U342" s="204"/>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row>
    <row r="343" spans="2:42" s="221" customFormat="1" x14ac:dyDescent="0.25">
      <c r="B343" s="202"/>
      <c r="C343" s="202"/>
      <c r="F343" s="234"/>
      <c r="G343" s="234"/>
      <c r="H343" s="235"/>
      <c r="I343" s="235"/>
      <c r="J343" s="235"/>
      <c r="K343" s="235"/>
      <c r="L343" s="235"/>
      <c r="M343" s="235"/>
      <c r="N343" s="235"/>
      <c r="O343" s="235"/>
      <c r="P343" s="235"/>
      <c r="Q343" s="235"/>
      <c r="R343" s="235"/>
      <c r="S343" s="235"/>
      <c r="T343" s="235"/>
      <c r="U343" s="204"/>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row>
    <row r="344" spans="2:42" s="221" customFormat="1" x14ac:dyDescent="0.25">
      <c r="B344" s="202"/>
      <c r="C344" s="202"/>
      <c r="F344" s="234"/>
      <c r="G344" s="234"/>
      <c r="H344" s="235"/>
      <c r="I344" s="235"/>
      <c r="J344" s="235"/>
      <c r="K344" s="235"/>
      <c r="L344" s="235"/>
      <c r="M344" s="235"/>
      <c r="N344" s="235"/>
      <c r="O344" s="235"/>
      <c r="P344" s="235"/>
      <c r="Q344" s="235"/>
      <c r="R344" s="235"/>
      <c r="S344" s="235"/>
      <c r="T344" s="235"/>
      <c r="U344" s="204"/>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row>
    <row r="345" spans="2:42" s="221" customFormat="1" x14ac:dyDescent="0.25">
      <c r="B345" s="202"/>
      <c r="C345" s="202"/>
      <c r="F345" s="234"/>
      <c r="G345" s="234"/>
      <c r="H345" s="235"/>
      <c r="I345" s="235"/>
      <c r="J345" s="235"/>
      <c r="K345" s="235"/>
      <c r="L345" s="235"/>
      <c r="M345" s="235"/>
      <c r="N345" s="235"/>
      <c r="O345" s="235"/>
      <c r="P345" s="235"/>
      <c r="Q345" s="235"/>
      <c r="R345" s="235"/>
      <c r="S345" s="235"/>
      <c r="T345" s="235"/>
      <c r="U345" s="204"/>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row>
    <row r="346" spans="2:42" s="221" customFormat="1" x14ac:dyDescent="0.25">
      <c r="B346" s="202"/>
      <c r="C346" s="202"/>
      <c r="F346" s="234"/>
      <c r="G346" s="234"/>
      <c r="H346" s="235"/>
      <c r="I346" s="235"/>
      <c r="J346" s="235"/>
      <c r="K346" s="235"/>
      <c r="L346" s="235"/>
      <c r="M346" s="235"/>
      <c r="N346" s="235"/>
      <c r="O346" s="235"/>
      <c r="P346" s="235"/>
      <c r="Q346" s="235"/>
      <c r="R346" s="235"/>
      <c r="S346" s="235"/>
      <c r="T346" s="235"/>
      <c r="U346" s="204"/>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row>
    <row r="347" spans="2:42" s="221" customFormat="1" x14ac:dyDescent="0.25">
      <c r="B347" s="202"/>
      <c r="C347" s="202"/>
      <c r="F347" s="234"/>
      <c r="G347" s="234"/>
      <c r="H347" s="235"/>
      <c r="I347" s="235"/>
      <c r="J347" s="235"/>
      <c r="K347" s="235"/>
      <c r="L347" s="235"/>
      <c r="M347" s="235"/>
      <c r="N347" s="235"/>
      <c r="O347" s="235"/>
      <c r="P347" s="235"/>
      <c r="Q347" s="235"/>
      <c r="R347" s="235"/>
      <c r="S347" s="235"/>
      <c r="T347" s="235"/>
      <c r="U347" s="204"/>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row>
    <row r="348" spans="2:42" s="221" customFormat="1" x14ac:dyDescent="0.25">
      <c r="B348" s="202"/>
      <c r="C348" s="202"/>
      <c r="F348" s="234"/>
      <c r="G348" s="234"/>
      <c r="H348" s="235"/>
      <c r="I348" s="235"/>
      <c r="J348" s="235"/>
      <c r="K348" s="235"/>
      <c r="L348" s="235"/>
      <c r="M348" s="235"/>
      <c r="N348" s="235"/>
      <c r="O348" s="235"/>
      <c r="P348" s="235"/>
      <c r="Q348" s="235"/>
      <c r="R348" s="235"/>
      <c r="S348" s="235"/>
      <c r="T348" s="235"/>
      <c r="U348" s="204"/>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row>
    <row r="349" spans="2:42" s="221" customFormat="1" x14ac:dyDescent="0.25">
      <c r="B349" s="202"/>
      <c r="C349" s="202"/>
      <c r="F349" s="234"/>
      <c r="G349" s="234"/>
      <c r="H349" s="235"/>
      <c r="I349" s="235"/>
      <c r="J349" s="235"/>
      <c r="K349" s="235"/>
      <c r="L349" s="235"/>
      <c r="M349" s="235"/>
      <c r="N349" s="235"/>
      <c r="O349" s="235"/>
      <c r="P349" s="235"/>
      <c r="Q349" s="235"/>
      <c r="R349" s="235"/>
      <c r="S349" s="235"/>
      <c r="T349" s="235"/>
      <c r="U349" s="204"/>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row>
    <row r="350" spans="2:42" s="221" customFormat="1" x14ac:dyDescent="0.25">
      <c r="B350" s="202"/>
      <c r="C350" s="202"/>
      <c r="F350" s="234"/>
      <c r="G350" s="234"/>
      <c r="H350" s="235"/>
      <c r="I350" s="235"/>
      <c r="J350" s="235"/>
      <c r="K350" s="235"/>
      <c r="L350" s="235"/>
      <c r="M350" s="235"/>
      <c r="N350" s="235"/>
      <c r="O350" s="235"/>
      <c r="P350" s="235"/>
      <c r="Q350" s="235"/>
      <c r="R350" s="235"/>
      <c r="S350" s="235"/>
      <c r="T350" s="235"/>
      <c r="U350" s="204"/>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row>
    <row r="351" spans="2:42" s="221" customFormat="1" x14ac:dyDescent="0.25">
      <c r="B351" s="202"/>
      <c r="C351" s="202"/>
      <c r="F351" s="234"/>
      <c r="G351" s="234"/>
      <c r="H351" s="235"/>
      <c r="I351" s="235"/>
      <c r="J351" s="235"/>
      <c r="K351" s="235"/>
      <c r="L351" s="235"/>
      <c r="M351" s="235"/>
      <c r="N351" s="235"/>
      <c r="O351" s="235"/>
      <c r="P351" s="235"/>
      <c r="Q351" s="235"/>
      <c r="R351" s="235"/>
      <c r="S351" s="235"/>
      <c r="T351" s="235"/>
      <c r="U351" s="204"/>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row>
    <row r="352" spans="2:42" s="221" customFormat="1" x14ac:dyDescent="0.25">
      <c r="B352" s="202"/>
      <c r="C352" s="202"/>
      <c r="F352" s="234"/>
      <c r="G352" s="234"/>
      <c r="H352" s="235"/>
      <c r="I352" s="235"/>
      <c r="J352" s="235"/>
      <c r="K352" s="235"/>
      <c r="L352" s="235"/>
      <c r="M352" s="235"/>
      <c r="N352" s="235"/>
      <c r="O352" s="235"/>
      <c r="P352" s="235"/>
      <c r="Q352" s="235"/>
      <c r="R352" s="235"/>
      <c r="S352" s="235"/>
      <c r="T352" s="235"/>
      <c r="U352" s="204"/>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row>
    <row r="353" spans="2:42" s="221" customFormat="1" x14ac:dyDescent="0.25">
      <c r="B353" s="202"/>
      <c r="C353" s="202"/>
      <c r="F353" s="234"/>
      <c r="G353" s="234"/>
      <c r="H353" s="235"/>
      <c r="I353" s="235"/>
      <c r="J353" s="235"/>
      <c r="K353" s="235"/>
      <c r="L353" s="235"/>
      <c r="M353" s="235"/>
      <c r="N353" s="235"/>
      <c r="O353" s="235"/>
      <c r="P353" s="235"/>
      <c r="Q353" s="235"/>
      <c r="R353" s="235"/>
      <c r="S353" s="235"/>
      <c r="T353" s="235"/>
      <c r="U353" s="204"/>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row>
    <row r="354" spans="2:42" s="221" customFormat="1" x14ac:dyDescent="0.25">
      <c r="B354" s="202"/>
      <c r="C354" s="202"/>
      <c r="F354" s="234"/>
      <c r="G354" s="234"/>
      <c r="H354" s="235"/>
      <c r="I354" s="235"/>
      <c r="J354" s="235"/>
      <c r="K354" s="235"/>
      <c r="L354" s="235"/>
      <c r="M354" s="235"/>
      <c r="N354" s="235"/>
      <c r="O354" s="235"/>
      <c r="P354" s="235"/>
      <c r="Q354" s="235"/>
      <c r="R354" s="235"/>
      <c r="S354" s="235"/>
      <c r="T354" s="235"/>
      <c r="U354" s="204"/>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row>
    <row r="355" spans="2:42" s="221" customFormat="1" x14ac:dyDescent="0.25">
      <c r="B355" s="202"/>
      <c r="C355" s="202"/>
      <c r="F355" s="234"/>
      <c r="G355" s="234"/>
      <c r="H355" s="235"/>
      <c r="I355" s="235"/>
      <c r="J355" s="235"/>
      <c r="K355" s="235"/>
      <c r="L355" s="235"/>
      <c r="M355" s="235"/>
      <c r="N355" s="235"/>
      <c r="O355" s="235"/>
      <c r="P355" s="235"/>
      <c r="Q355" s="235"/>
      <c r="R355" s="235"/>
      <c r="S355" s="235"/>
      <c r="T355" s="235"/>
      <c r="U355" s="204"/>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row>
    <row r="356" spans="2:42" s="221" customFormat="1" x14ac:dyDescent="0.25">
      <c r="B356" s="202"/>
      <c r="C356" s="202"/>
      <c r="F356" s="234"/>
      <c r="G356" s="234"/>
      <c r="H356" s="235"/>
      <c r="I356" s="235"/>
      <c r="J356" s="235"/>
      <c r="K356" s="235"/>
      <c r="L356" s="235"/>
      <c r="M356" s="235"/>
      <c r="N356" s="235"/>
      <c r="O356" s="235"/>
      <c r="P356" s="235"/>
      <c r="Q356" s="235"/>
      <c r="R356" s="235"/>
      <c r="S356" s="235"/>
      <c r="T356" s="235"/>
      <c r="U356" s="204"/>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row>
    <row r="357" spans="2:42" s="221" customFormat="1" x14ac:dyDescent="0.25">
      <c r="B357" s="202"/>
      <c r="C357" s="202"/>
      <c r="F357" s="234"/>
      <c r="G357" s="234"/>
      <c r="H357" s="235"/>
      <c r="I357" s="235"/>
      <c r="J357" s="235"/>
      <c r="K357" s="235"/>
      <c r="L357" s="235"/>
      <c r="M357" s="235"/>
      <c r="N357" s="235"/>
      <c r="O357" s="235"/>
      <c r="P357" s="235"/>
      <c r="Q357" s="235"/>
      <c r="R357" s="235"/>
      <c r="S357" s="235"/>
      <c r="T357" s="235"/>
      <c r="U357" s="204"/>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row>
    <row r="358" spans="2:42" s="221" customFormat="1" x14ac:dyDescent="0.25">
      <c r="B358" s="202"/>
      <c r="C358" s="202"/>
      <c r="F358" s="234"/>
      <c r="G358" s="234"/>
      <c r="H358" s="235"/>
      <c r="I358" s="235"/>
      <c r="J358" s="235"/>
      <c r="K358" s="235"/>
      <c r="L358" s="235"/>
      <c r="M358" s="235"/>
      <c r="N358" s="235"/>
      <c r="O358" s="235"/>
      <c r="P358" s="235"/>
      <c r="Q358" s="235"/>
      <c r="R358" s="235"/>
      <c r="S358" s="235"/>
      <c r="T358" s="235"/>
      <c r="U358" s="204"/>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row>
    <row r="359" spans="2:42" s="221" customFormat="1" x14ac:dyDescent="0.25">
      <c r="B359" s="202"/>
      <c r="C359" s="202"/>
      <c r="F359" s="234"/>
      <c r="G359" s="234"/>
      <c r="H359" s="235"/>
      <c r="I359" s="235"/>
      <c r="J359" s="235"/>
      <c r="K359" s="235"/>
      <c r="L359" s="235"/>
      <c r="M359" s="235"/>
      <c r="N359" s="235"/>
      <c r="O359" s="235"/>
      <c r="P359" s="235"/>
      <c r="Q359" s="235"/>
      <c r="R359" s="235"/>
      <c r="S359" s="235"/>
      <c r="T359" s="235"/>
      <c r="U359" s="204"/>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row>
    <row r="360" spans="2:42" s="221" customFormat="1" x14ac:dyDescent="0.25">
      <c r="B360" s="202"/>
      <c r="C360" s="202"/>
      <c r="F360" s="234"/>
      <c r="G360" s="234"/>
      <c r="H360" s="235"/>
      <c r="I360" s="235"/>
      <c r="J360" s="235"/>
      <c r="K360" s="235"/>
      <c r="L360" s="235"/>
      <c r="M360" s="235"/>
      <c r="N360" s="235"/>
      <c r="O360" s="235"/>
      <c r="P360" s="235"/>
      <c r="Q360" s="235"/>
      <c r="R360" s="235"/>
      <c r="S360" s="235"/>
      <c r="T360" s="235"/>
      <c r="U360" s="204"/>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row>
    <row r="361" spans="2:42" s="221" customFormat="1" x14ac:dyDescent="0.25">
      <c r="B361" s="202"/>
      <c r="C361" s="202"/>
      <c r="F361" s="234"/>
      <c r="G361" s="234"/>
      <c r="H361" s="235"/>
      <c r="I361" s="235"/>
      <c r="J361" s="235"/>
      <c r="K361" s="235"/>
      <c r="L361" s="235"/>
      <c r="M361" s="235"/>
      <c r="N361" s="235"/>
      <c r="O361" s="235"/>
      <c r="P361" s="235"/>
      <c r="Q361" s="235"/>
      <c r="R361" s="235"/>
      <c r="S361" s="235"/>
      <c r="T361" s="235"/>
      <c r="U361" s="204"/>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row>
    <row r="362" spans="2:42" s="221" customFormat="1" x14ac:dyDescent="0.25">
      <c r="B362" s="202"/>
      <c r="C362" s="202"/>
      <c r="F362" s="234"/>
      <c r="G362" s="234"/>
      <c r="H362" s="235"/>
      <c r="I362" s="235"/>
      <c r="J362" s="235"/>
      <c r="K362" s="235"/>
      <c r="L362" s="235"/>
      <c r="M362" s="235"/>
      <c r="N362" s="235"/>
      <c r="O362" s="235"/>
      <c r="P362" s="235"/>
      <c r="Q362" s="235"/>
      <c r="R362" s="235"/>
      <c r="S362" s="235"/>
      <c r="T362" s="235"/>
      <c r="U362" s="204"/>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row>
    <row r="363" spans="2:42" s="221" customFormat="1" x14ac:dyDescent="0.25">
      <c r="B363" s="202"/>
      <c r="C363" s="202"/>
      <c r="F363" s="234"/>
      <c r="G363" s="234"/>
      <c r="H363" s="235"/>
      <c r="I363" s="235"/>
      <c r="J363" s="235"/>
      <c r="K363" s="235"/>
      <c r="L363" s="235"/>
      <c r="M363" s="235"/>
      <c r="N363" s="235"/>
      <c r="O363" s="235"/>
      <c r="P363" s="235"/>
      <c r="Q363" s="235"/>
      <c r="R363" s="235"/>
      <c r="S363" s="235"/>
      <c r="T363" s="235"/>
      <c r="U363" s="204"/>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row>
    <row r="364" spans="2:42" s="221" customFormat="1" x14ac:dyDescent="0.25">
      <c r="B364" s="202"/>
      <c r="C364" s="202"/>
      <c r="F364" s="234"/>
      <c r="G364" s="234"/>
      <c r="H364" s="235"/>
      <c r="I364" s="235"/>
      <c r="J364" s="235"/>
      <c r="K364" s="235"/>
      <c r="L364" s="235"/>
      <c r="M364" s="235"/>
      <c r="N364" s="235"/>
      <c r="O364" s="235"/>
      <c r="P364" s="235"/>
      <c r="Q364" s="235"/>
      <c r="R364" s="235"/>
      <c r="S364" s="235"/>
      <c r="T364" s="235"/>
      <c r="U364" s="204"/>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row>
    <row r="365" spans="2:42" s="221" customFormat="1" x14ac:dyDescent="0.25">
      <c r="B365" s="202"/>
      <c r="C365" s="202"/>
      <c r="F365" s="234"/>
      <c r="G365" s="234"/>
      <c r="H365" s="235"/>
      <c r="I365" s="235"/>
      <c r="J365" s="235"/>
      <c r="K365" s="235"/>
      <c r="L365" s="235"/>
      <c r="M365" s="235"/>
      <c r="N365" s="235"/>
      <c r="O365" s="235"/>
      <c r="P365" s="235"/>
      <c r="Q365" s="235"/>
      <c r="R365" s="235"/>
      <c r="S365" s="235"/>
      <c r="T365" s="235"/>
      <c r="U365" s="204"/>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row>
    <row r="366" spans="2:42" s="221" customFormat="1" x14ac:dyDescent="0.25">
      <c r="B366" s="202"/>
      <c r="C366" s="202"/>
      <c r="F366" s="234"/>
      <c r="G366" s="234"/>
      <c r="H366" s="235"/>
      <c r="I366" s="235"/>
      <c r="J366" s="235"/>
      <c r="K366" s="235"/>
      <c r="L366" s="235"/>
      <c r="M366" s="235"/>
      <c r="N366" s="235"/>
      <c r="O366" s="235"/>
      <c r="P366" s="235"/>
      <c r="Q366" s="235"/>
      <c r="R366" s="235"/>
      <c r="S366" s="235"/>
      <c r="T366" s="235"/>
      <c r="U366" s="204"/>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row>
    <row r="367" spans="2:42" s="221" customFormat="1" x14ac:dyDescent="0.25">
      <c r="B367" s="202"/>
      <c r="C367" s="202"/>
      <c r="F367" s="234"/>
      <c r="G367" s="234"/>
      <c r="H367" s="235"/>
      <c r="I367" s="235"/>
      <c r="J367" s="235"/>
      <c r="K367" s="235"/>
      <c r="L367" s="235"/>
      <c r="M367" s="235"/>
      <c r="N367" s="235"/>
      <c r="O367" s="235"/>
      <c r="P367" s="235"/>
      <c r="Q367" s="235"/>
      <c r="R367" s="235"/>
      <c r="S367" s="235"/>
      <c r="T367" s="235"/>
      <c r="U367" s="204"/>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row>
    <row r="368" spans="2:42" s="221" customFormat="1" x14ac:dyDescent="0.25">
      <c r="B368" s="202"/>
      <c r="C368" s="202"/>
      <c r="F368" s="234"/>
      <c r="G368" s="234"/>
      <c r="H368" s="235"/>
      <c r="I368" s="235"/>
      <c r="J368" s="235"/>
      <c r="K368" s="235"/>
      <c r="L368" s="235"/>
      <c r="M368" s="235"/>
      <c r="N368" s="235"/>
      <c r="O368" s="235"/>
      <c r="P368" s="235"/>
      <c r="Q368" s="235"/>
      <c r="R368" s="235"/>
      <c r="S368" s="235"/>
      <c r="T368" s="235"/>
      <c r="U368" s="204"/>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row>
    <row r="369" spans="2:42" s="221" customFormat="1" x14ac:dyDescent="0.25">
      <c r="B369" s="202"/>
      <c r="C369" s="202"/>
      <c r="F369" s="234"/>
      <c r="G369" s="234"/>
      <c r="H369" s="235"/>
      <c r="I369" s="235"/>
      <c r="J369" s="235"/>
      <c r="K369" s="235"/>
      <c r="L369" s="235"/>
      <c r="M369" s="235"/>
      <c r="N369" s="235"/>
      <c r="O369" s="235"/>
      <c r="P369" s="235"/>
      <c r="Q369" s="235"/>
      <c r="R369" s="235"/>
      <c r="S369" s="235"/>
      <c r="T369" s="235"/>
      <c r="U369" s="204"/>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row>
    <row r="370" spans="2:42" s="221" customFormat="1" x14ac:dyDescent="0.25">
      <c r="B370" s="202"/>
      <c r="C370" s="202"/>
      <c r="F370" s="234"/>
      <c r="G370" s="234"/>
      <c r="H370" s="235"/>
      <c r="I370" s="235"/>
      <c r="J370" s="235"/>
      <c r="K370" s="235"/>
      <c r="L370" s="235"/>
      <c r="M370" s="235"/>
      <c r="N370" s="235"/>
      <c r="O370" s="235"/>
      <c r="P370" s="235"/>
      <c r="Q370" s="235"/>
      <c r="R370" s="235"/>
      <c r="S370" s="235"/>
      <c r="T370" s="235"/>
      <c r="U370" s="204"/>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row>
    <row r="371" spans="2:42" s="221" customFormat="1" x14ac:dyDescent="0.25">
      <c r="B371" s="202"/>
      <c r="C371" s="202"/>
      <c r="F371" s="234"/>
      <c r="G371" s="234"/>
      <c r="H371" s="235"/>
      <c r="I371" s="235"/>
      <c r="J371" s="235"/>
      <c r="K371" s="235"/>
      <c r="L371" s="235"/>
      <c r="M371" s="235"/>
      <c r="N371" s="235"/>
      <c r="O371" s="235"/>
      <c r="P371" s="235"/>
      <c r="Q371" s="235"/>
      <c r="R371" s="235"/>
      <c r="S371" s="235"/>
      <c r="T371" s="235"/>
      <c r="U371" s="204"/>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row>
    <row r="372" spans="2:42" s="221" customFormat="1" x14ac:dyDescent="0.25">
      <c r="B372" s="202"/>
      <c r="C372" s="202"/>
      <c r="F372" s="234"/>
      <c r="G372" s="234"/>
      <c r="H372" s="235"/>
      <c r="I372" s="235"/>
      <c r="J372" s="235"/>
      <c r="K372" s="235"/>
      <c r="L372" s="235"/>
      <c r="M372" s="235"/>
      <c r="N372" s="235"/>
      <c r="O372" s="235"/>
      <c r="P372" s="235"/>
      <c r="Q372" s="235"/>
      <c r="R372" s="235"/>
      <c r="S372" s="235"/>
      <c r="T372" s="235"/>
      <c r="U372" s="204"/>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row>
    <row r="373" spans="2:42" s="221" customFormat="1" x14ac:dyDescent="0.25">
      <c r="B373" s="202"/>
      <c r="C373" s="202"/>
      <c r="F373" s="234"/>
      <c r="G373" s="234"/>
      <c r="H373" s="235"/>
      <c r="I373" s="235"/>
      <c r="J373" s="235"/>
      <c r="K373" s="235"/>
      <c r="L373" s="235"/>
      <c r="M373" s="235"/>
      <c r="N373" s="235"/>
      <c r="O373" s="235"/>
      <c r="P373" s="235"/>
      <c r="Q373" s="235"/>
      <c r="R373" s="235"/>
      <c r="S373" s="235"/>
      <c r="T373" s="235"/>
      <c r="U373" s="204"/>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row>
    <row r="374" spans="2:42" s="221" customFormat="1" x14ac:dyDescent="0.25">
      <c r="B374" s="202"/>
      <c r="C374" s="202"/>
      <c r="F374" s="234"/>
      <c r="G374" s="234"/>
      <c r="H374" s="235"/>
      <c r="I374" s="235"/>
      <c r="J374" s="235"/>
      <c r="K374" s="235"/>
      <c r="L374" s="235"/>
      <c r="M374" s="235"/>
      <c r="N374" s="235"/>
      <c r="O374" s="235"/>
      <c r="P374" s="235"/>
      <c r="Q374" s="235"/>
      <c r="R374" s="235"/>
      <c r="S374" s="235"/>
      <c r="T374" s="235"/>
      <c r="U374" s="204"/>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row>
    <row r="375" spans="2:42" s="221" customFormat="1" x14ac:dyDescent="0.25">
      <c r="B375" s="202"/>
      <c r="C375" s="202"/>
      <c r="F375" s="234"/>
      <c r="G375" s="234"/>
      <c r="H375" s="235"/>
      <c r="I375" s="235"/>
      <c r="J375" s="235"/>
      <c r="K375" s="235"/>
      <c r="L375" s="235"/>
      <c r="M375" s="235"/>
      <c r="N375" s="235"/>
      <c r="O375" s="235"/>
      <c r="P375" s="235"/>
      <c r="Q375" s="235"/>
      <c r="R375" s="235"/>
      <c r="S375" s="235"/>
      <c r="T375" s="235"/>
      <c r="U375" s="204"/>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row>
    <row r="376" spans="2:42" s="221" customFormat="1" x14ac:dyDescent="0.25">
      <c r="B376" s="202"/>
      <c r="C376" s="202"/>
      <c r="F376" s="234"/>
      <c r="G376" s="234"/>
      <c r="H376" s="235"/>
      <c r="I376" s="235"/>
      <c r="J376" s="235"/>
      <c r="K376" s="235"/>
      <c r="L376" s="235"/>
      <c r="M376" s="235"/>
      <c r="N376" s="235"/>
      <c r="O376" s="235"/>
      <c r="P376" s="235"/>
      <c r="Q376" s="235"/>
      <c r="R376" s="235"/>
      <c r="S376" s="235"/>
      <c r="T376" s="235"/>
      <c r="U376" s="204"/>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row>
    <row r="377" spans="2:42" s="221" customFormat="1" x14ac:dyDescent="0.25">
      <c r="B377" s="202"/>
      <c r="C377" s="202"/>
      <c r="F377" s="234"/>
      <c r="G377" s="234"/>
      <c r="H377" s="235"/>
      <c r="I377" s="235"/>
      <c r="J377" s="235"/>
      <c r="K377" s="235"/>
      <c r="L377" s="235"/>
      <c r="M377" s="235"/>
      <c r="N377" s="235"/>
      <c r="O377" s="235"/>
      <c r="P377" s="235"/>
      <c r="Q377" s="235"/>
      <c r="R377" s="235"/>
      <c r="S377" s="235"/>
      <c r="T377" s="235"/>
      <c r="U377" s="204"/>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row>
    <row r="378" spans="2:42" s="221" customFormat="1" x14ac:dyDescent="0.25">
      <c r="B378" s="202"/>
      <c r="C378" s="202"/>
      <c r="F378" s="234"/>
      <c r="G378" s="234"/>
      <c r="H378" s="235"/>
      <c r="I378" s="235"/>
      <c r="J378" s="235"/>
      <c r="K378" s="235"/>
      <c r="L378" s="235"/>
      <c r="M378" s="235"/>
      <c r="N378" s="235"/>
      <c r="O378" s="235"/>
      <c r="P378" s="235"/>
      <c r="Q378" s="235"/>
      <c r="R378" s="235"/>
      <c r="S378" s="235"/>
      <c r="T378" s="235"/>
      <c r="U378" s="204"/>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row>
    <row r="379" spans="2:42" s="221" customFormat="1" x14ac:dyDescent="0.25">
      <c r="B379" s="202"/>
      <c r="C379" s="202"/>
      <c r="F379" s="234"/>
      <c r="G379" s="234"/>
      <c r="H379" s="235"/>
      <c r="I379" s="235"/>
      <c r="J379" s="235"/>
      <c r="K379" s="235"/>
      <c r="L379" s="235"/>
      <c r="M379" s="235"/>
      <c r="N379" s="235"/>
      <c r="O379" s="235"/>
      <c r="P379" s="235"/>
      <c r="Q379" s="235"/>
      <c r="R379" s="235"/>
      <c r="S379" s="235"/>
      <c r="T379" s="235"/>
      <c r="U379" s="204"/>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row>
    <row r="380" spans="2:42" s="221" customFormat="1" x14ac:dyDescent="0.25">
      <c r="B380" s="202"/>
      <c r="C380" s="202"/>
      <c r="F380" s="234"/>
      <c r="G380" s="234"/>
      <c r="H380" s="235"/>
      <c r="I380" s="235"/>
      <c r="J380" s="235"/>
      <c r="K380" s="235"/>
      <c r="L380" s="235"/>
      <c r="M380" s="235"/>
      <c r="N380" s="235"/>
      <c r="O380" s="235"/>
      <c r="P380" s="235"/>
      <c r="Q380" s="235"/>
      <c r="R380" s="235"/>
      <c r="S380" s="235"/>
      <c r="T380" s="235"/>
      <c r="U380" s="204"/>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row>
    <row r="381" spans="2:42" s="221" customFormat="1" x14ac:dyDescent="0.25">
      <c r="B381" s="202"/>
      <c r="C381" s="202"/>
      <c r="F381" s="234"/>
      <c r="G381" s="234"/>
      <c r="H381" s="235"/>
      <c r="I381" s="235"/>
      <c r="J381" s="235"/>
      <c r="K381" s="235"/>
      <c r="L381" s="235"/>
      <c r="M381" s="235"/>
      <c r="N381" s="235"/>
      <c r="O381" s="235"/>
      <c r="P381" s="235"/>
      <c r="Q381" s="235"/>
      <c r="R381" s="235"/>
      <c r="S381" s="235"/>
      <c r="T381" s="235"/>
      <c r="U381" s="204"/>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row>
    <row r="382" spans="2:42" s="221" customFormat="1" x14ac:dyDescent="0.25">
      <c r="B382" s="202"/>
      <c r="C382" s="202"/>
      <c r="F382" s="234"/>
      <c r="G382" s="234"/>
      <c r="H382" s="235"/>
      <c r="I382" s="235"/>
      <c r="J382" s="235"/>
      <c r="K382" s="235"/>
      <c r="L382" s="235"/>
      <c r="M382" s="235"/>
      <c r="N382" s="235"/>
      <c r="O382" s="235"/>
      <c r="P382" s="235"/>
      <c r="Q382" s="235"/>
      <c r="R382" s="235"/>
      <c r="S382" s="235"/>
      <c r="T382" s="235"/>
      <c r="U382" s="204"/>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row>
    <row r="383" spans="2:42" s="221" customFormat="1" x14ac:dyDescent="0.25">
      <c r="B383" s="202"/>
      <c r="C383" s="202"/>
      <c r="F383" s="234"/>
      <c r="G383" s="234"/>
      <c r="H383" s="235"/>
      <c r="I383" s="235"/>
      <c r="J383" s="235"/>
      <c r="K383" s="235"/>
      <c r="L383" s="235"/>
      <c r="M383" s="235"/>
      <c r="N383" s="235"/>
      <c r="O383" s="235"/>
      <c r="P383" s="235"/>
      <c r="Q383" s="235"/>
      <c r="R383" s="235"/>
      <c r="S383" s="235"/>
      <c r="T383" s="235"/>
      <c r="U383" s="204"/>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row>
    <row r="384" spans="2:42" s="221" customFormat="1" x14ac:dyDescent="0.25">
      <c r="B384" s="202"/>
      <c r="C384" s="202"/>
      <c r="F384" s="234"/>
      <c r="G384" s="234"/>
      <c r="H384" s="235"/>
      <c r="I384" s="235"/>
      <c r="J384" s="235"/>
      <c r="K384" s="235"/>
      <c r="L384" s="235"/>
      <c r="M384" s="235"/>
      <c r="N384" s="235"/>
      <c r="O384" s="235"/>
      <c r="P384" s="235"/>
      <c r="Q384" s="235"/>
      <c r="R384" s="235"/>
      <c r="S384" s="235"/>
      <c r="T384" s="235"/>
      <c r="U384" s="204"/>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row>
    <row r="385" spans="2:42" s="221" customFormat="1" x14ac:dyDescent="0.25">
      <c r="B385" s="202"/>
      <c r="C385" s="202"/>
      <c r="F385" s="234"/>
      <c r="G385" s="234"/>
      <c r="H385" s="235"/>
      <c r="I385" s="235"/>
      <c r="J385" s="235"/>
      <c r="K385" s="235"/>
      <c r="L385" s="235"/>
      <c r="M385" s="235"/>
      <c r="N385" s="235"/>
      <c r="O385" s="235"/>
      <c r="P385" s="235"/>
      <c r="Q385" s="235"/>
      <c r="R385" s="235"/>
      <c r="S385" s="235"/>
      <c r="T385" s="235"/>
      <c r="U385" s="204"/>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row>
    <row r="386" spans="2:42" s="221" customFormat="1" x14ac:dyDescent="0.25">
      <c r="B386" s="202"/>
      <c r="C386" s="202"/>
      <c r="F386" s="234"/>
      <c r="G386" s="234"/>
      <c r="H386" s="235"/>
      <c r="I386" s="235"/>
      <c r="J386" s="235"/>
      <c r="K386" s="235"/>
      <c r="L386" s="235"/>
      <c r="M386" s="235"/>
      <c r="N386" s="235"/>
      <c r="O386" s="235"/>
      <c r="P386" s="235"/>
      <c r="Q386" s="235"/>
      <c r="R386" s="235"/>
      <c r="S386" s="235"/>
      <c r="T386" s="235"/>
      <c r="U386" s="204"/>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row>
    <row r="387" spans="2:42" s="221" customFormat="1" x14ac:dyDescent="0.25">
      <c r="B387" s="202"/>
      <c r="C387" s="202"/>
      <c r="F387" s="234"/>
      <c r="G387" s="234"/>
      <c r="H387" s="235"/>
      <c r="I387" s="235"/>
      <c r="J387" s="235"/>
      <c r="K387" s="235"/>
      <c r="L387" s="235"/>
      <c r="M387" s="235"/>
      <c r="N387" s="235"/>
      <c r="O387" s="235"/>
      <c r="P387" s="235"/>
      <c r="Q387" s="235"/>
      <c r="R387" s="235"/>
      <c r="S387" s="235"/>
      <c r="T387" s="235"/>
      <c r="U387" s="204"/>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row>
    <row r="388" spans="2:42" s="221" customFormat="1" x14ac:dyDescent="0.25">
      <c r="B388" s="202"/>
      <c r="C388" s="202"/>
      <c r="F388" s="234"/>
      <c r="G388" s="234"/>
      <c r="H388" s="235"/>
      <c r="I388" s="235"/>
      <c r="J388" s="235"/>
      <c r="K388" s="235"/>
      <c r="L388" s="235"/>
      <c r="M388" s="235"/>
      <c r="N388" s="235"/>
      <c r="O388" s="235"/>
      <c r="P388" s="235"/>
      <c r="Q388" s="235"/>
      <c r="R388" s="235"/>
      <c r="S388" s="235"/>
      <c r="T388" s="235"/>
      <c r="U388" s="204"/>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row>
    <row r="389" spans="2:42" s="221" customFormat="1" x14ac:dyDescent="0.25">
      <c r="B389" s="202"/>
      <c r="C389" s="202"/>
      <c r="F389" s="234"/>
      <c r="G389" s="234"/>
      <c r="H389" s="235"/>
      <c r="I389" s="235"/>
      <c r="J389" s="235"/>
      <c r="K389" s="235"/>
      <c r="L389" s="235"/>
      <c r="M389" s="235"/>
      <c r="N389" s="235"/>
      <c r="O389" s="235"/>
      <c r="P389" s="235"/>
      <c r="Q389" s="235"/>
      <c r="R389" s="235"/>
      <c r="S389" s="235"/>
      <c r="T389" s="235"/>
      <c r="U389" s="204"/>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row>
    <row r="390" spans="2:42" s="221" customFormat="1" x14ac:dyDescent="0.25">
      <c r="B390" s="202"/>
      <c r="C390" s="202"/>
      <c r="F390" s="234"/>
      <c r="G390" s="234"/>
      <c r="H390" s="235"/>
      <c r="I390" s="235"/>
      <c r="J390" s="235"/>
      <c r="K390" s="235"/>
      <c r="L390" s="235"/>
      <c r="M390" s="235"/>
      <c r="N390" s="235"/>
      <c r="O390" s="235"/>
      <c r="P390" s="235"/>
      <c r="Q390" s="235"/>
      <c r="R390" s="235"/>
      <c r="S390" s="235"/>
      <c r="T390" s="235"/>
      <c r="U390" s="204"/>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row>
    <row r="391" spans="2:42" s="221" customFormat="1" x14ac:dyDescent="0.25">
      <c r="B391" s="202"/>
      <c r="C391" s="202"/>
      <c r="F391" s="234"/>
      <c r="G391" s="234"/>
      <c r="H391" s="235"/>
      <c r="I391" s="235"/>
      <c r="J391" s="235"/>
      <c r="K391" s="235"/>
      <c r="L391" s="235"/>
      <c r="M391" s="235"/>
      <c r="N391" s="235"/>
      <c r="O391" s="235"/>
      <c r="P391" s="235"/>
      <c r="Q391" s="235"/>
      <c r="R391" s="235"/>
      <c r="S391" s="235"/>
      <c r="T391" s="235"/>
      <c r="U391" s="204"/>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row>
    <row r="392" spans="2:42" s="221" customFormat="1" x14ac:dyDescent="0.25">
      <c r="B392" s="202"/>
      <c r="C392" s="202"/>
      <c r="F392" s="234"/>
      <c r="G392" s="234"/>
      <c r="H392" s="235"/>
      <c r="I392" s="235"/>
      <c r="J392" s="235"/>
      <c r="K392" s="235"/>
      <c r="L392" s="235"/>
      <c r="M392" s="235"/>
      <c r="N392" s="235"/>
      <c r="O392" s="235"/>
      <c r="P392" s="235"/>
      <c r="Q392" s="235"/>
      <c r="R392" s="235"/>
      <c r="S392" s="235"/>
      <c r="T392" s="235"/>
      <c r="U392" s="204"/>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row>
    <row r="393" spans="2:42" s="221" customFormat="1" x14ac:dyDescent="0.25">
      <c r="B393" s="202"/>
      <c r="C393" s="202"/>
      <c r="F393" s="234"/>
      <c r="G393" s="234"/>
      <c r="H393" s="235"/>
      <c r="I393" s="235"/>
      <c r="J393" s="235"/>
      <c r="K393" s="235"/>
      <c r="L393" s="235"/>
      <c r="M393" s="235"/>
      <c r="N393" s="235"/>
      <c r="O393" s="235"/>
      <c r="P393" s="235"/>
      <c r="Q393" s="235"/>
      <c r="R393" s="235"/>
      <c r="S393" s="235"/>
      <c r="T393" s="235"/>
      <c r="U393" s="204"/>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row>
    <row r="394" spans="2:42" s="221" customFormat="1" x14ac:dyDescent="0.25">
      <c r="B394" s="202"/>
      <c r="C394" s="202"/>
      <c r="F394" s="234"/>
      <c r="G394" s="234"/>
      <c r="H394" s="235"/>
      <c r="I394" s="235"/>
      <c r="J394" s="235"/>
      <c r="K394" s="235"/>
      <c r="L394" s="235"/>
      <c r="M394" s="235"/>
      <c r="N394" s="235"/>
      <c r="O394" s="235"/>
      <c r="P394" s="235"/>
      <c r="Q394" s="235"/>
      <c r="R394" s="235"/>
      <c r="S394" s="235"/>
      <c r="T394" s="235"/>
      <c r="U394" s="204"/>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row>
    <row r="395" spans="2:42" s="221" customFormat="1" x14ac:dyDescent="0.25">
      <c r="B395" s="202"/>
      <c r="C395" s="202"/>
      <c r="F395" s="234"/>
      <c r="G395" s="234"/>
      <c r="H395" s="235"/>
      <c r="I395" s="235"/>
      <c r="J395" s="235"/>
      <c r="K395" s="235"/>
      <c r="L395" s="235"/>
      <c r="M395" s="235"/>
      <c r="N395" s="235"/>
      <c r="O395" s="235"/>
      <c r="P395" s="235"/>
      <c r="Q395" s="235"/>
      <c r="R395" s="235"/>
      <c r="S395" s="235"/>
      <c r="T395" s="235"/>
      <c r="U395" s="204"/>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row>
    <row r="396" spans="2:42" s="221" customFormat="1" x14ac:dyDescent="0.25">
      <c r="B396" s="202"/>
      <c r="C396" s="202"/>
      <c r="F396" s="234"/>
      <c r="G396" s="234"/>
      <c r="H396" s="235"/>
      <c r="I396" s="235"/>
      <c r="J396" s="235"/>
      <c r="K396" s="235"/>
      <c r="L396" s="235"/>
      <c r="M396" s="235"/>
      <c r="N396" s="235"/>
      <c r="O396" s="235"/>
      <c r="P396" s="235"/>
      <c r="Q396" s="235"/>
      <c r="R396" s="235"/>
      <c r="S396" s="235"/>
      <c r="T396" s="235"/>
      <c r="U396" s="204"/>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row>
    <row r="397" spans="2:42" s="221" customFormat="1" x14ac:dyDescent="0.25">
      <c r="B397" s="202"/>
      <c r="C397" s="202"/>
      <c r="F397" s="234"/>
      <c r="G397" s="234"/>
      <c r="H397" s="235"/>
      <c r="I397" s="235"/>
      <c r="J397" s="235"/>
      <c r="K397" s="235"/>
      <c r="L397" s="235"/>
      <c r="M397" s="235"/>
      <c r="N397" s="235"/>
      <c r="O397" s="235"/>
      <c r="P397" s="235"/>
      <c r="Q397" s="235"/>
      <c r="R397" s="235"/>
      <c r="S397" s="235"/>
      <c r="T397" s="235"/>
      <c r="U397" s="204"/>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row>
    <row r="398" spans="2:42" s="221" customFormat="1" x14ac:dyDescent="0.25">
      <c r="B398" s="202"/>
      <c r="C398" s="202"/>
      <c r="F398" s="234"/>
      <c r="G398" s="234"/>
      <c r="H398" s="235"/>
      <c r="I398" s="235"/>
      <c r="J398" s="235"/>
      <c r="K398" s="235"/>
      <c r="L398" s="235"/>
      <c r="M398" s="235"/>
      <c r="N398" s="235"/>
      <c r="O398" s="235"/>
      <c r="P398" s="235"/>
      <c r="Q398" s="235"/>
      <c r="R398" s="235"/>
      <c r="S398" s="235"/>
      <c r="T398" s="235"/>
      <c r="U398" s="204"/>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row>
    <row r="399" spans="2:42" s="221" customFormat="1" x14ac:dyDescent="0.25">
      <c r="B399" s="202"/>
      <c r="C399" s="202"/>
      <c r="F399" s="234"/>
      <c r="G399" s="234"/>
      <c r="H399" s="235"/>
      <c r="I399" s="235"/>
      <c r="J399" s="235"/>
      <c r="K399" s="235"/>
      <c r="L399" s="235"/>
      <c r="M399" s="235"/>
      <c r="N399" s="235"/>
      <c r="O399" s="235"/>
      <c r="P399" s="235"/>
      <c r="Q399" s="235"/>
      <c r="R399" s="235"/>
      <c r="S399" s="235"/>
      <c r="T399" s="235"/>
      <c r="U399" s="204"/>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row>
    <row r="400" spans="2:42" s="221" customFormat="1" x14ac:dyDescent="0.25">
      <c r="B400" s="202"/>
      <c r="C400" s="202"/>
      <c r="F400" s="234"/>
      <c r="G400" s="234"/>
      <c r="H400" s="235"/>
      <c r="I400" s="235"/>
      <c r="J400" s="235"/>
      <c r="K400" s="235"/>
      <c r="L400" s="235"/>
      <c r="M400" s="235"/>
      <c r="N400" s="235"/>
      <c r="O400" s="235"/>
      <c r="P400" s="235"/>
      <c r="Q400" s="235"/>
      <c r="R400" s="235"/>
      <c r="S400" s="235"/>
      <c r="T400" s="235"/>
      <c r="U400" s="204"/>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row>
    <row r="401" spans="2:42" s="221" customFormat="1" x14ac:dyDescent="0.25">
      <c r="B401" s="202"/>
      <c r="C401" s="202"/>
      <c r="F401" s="234"/>
      <c r="G401" s="234"/>
      <c r="H401" s="235"/>
      <c r="I401" s="235"/>
      <c r="J401" s="235"/>
      <c r="K401" s="235"/>
      <c r="L401" s="235"/>
      <c r="M401" s="235"/>
      <c r="N401" s="235"/>
      <c r="O401" s="235"/>
      <c r="P401" s="235"/>
      <c r="Q401" s="235"/>
      <c r="R401" s="235"/>
      <c r="S401" s="235"/>
      <c r="T401" s="235"/>
      <c r="U401" s="204"/>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row>
    <row r="402" spans="2:42" s="221" customFormat="1" x14ac:dyDescent="0.25">
      <c r="B402" s="202"/>
      <c r="C402" s="202"/>
      <c r="F402" s="234"/>
      <c r="G402" s="234"/>
      <c r="H402" s="235"/>
      <c r="I402" s="235"/>
      <c r="J402" s="235"/>
      <c r="K402" s="235"/>
      <c r="L402" s="235"/>
      <c r="M402" s="235"/>
      <c r="N402" s="235"/>
      <c r="O402" s="235"/>
      <c r="P402" s="235"/>
      <c r="Q402" s="235"/>
      <c r="R402" s="235"/>
      <c r="S402" s="235"/>
      <c r="T402" s="235"/>
      <c r="U402" s="204"/>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row>
    <row r="403" spans="2:42" s="221" customFormat="1" x14ac:dyDescent="0.25">
      <c r="B403" s="202"/>
      <c r="C403" s="202"/>
      <c r="F403" s="234"/>
      <c r="G403" s="234"/>
      <c r="H403" s="235"/>
      <c r="I403" s="235"/>
      <c r="J403" s="235"/>
      <c r="K403" s="235"/>
      <c r="L403" s="235"/>
      <c r="M403" s="235"/>
      <c r="N403" s="235"/>
      <c r="O403" s="235"/>
      <c r="P403" s="235"/>
      <c r="Q403" s="235"/>
      <c r="R403" s="235"/>
      <c r="S403" s="235"/>
      <c r="T403" s="235"/>
      <c r="U403" s="204"/>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row>
    <row r="404" spans="2:42" s="221" customFormat="1" x14ac:dyDescent="0.25">
      <c r="B404" s="202"/>
      <c r="C404" s="202"/>
      <c r="F404" s="234"/>
      <c r="G404" s="234"/>
      <c r="H404" s="235"/>
      <c r="I404" s="235"/>
      <c r="J404" s="235"/>
      <c r="K404" s="235"/>
      <c r="L404" s="235"/>
      <c r="M404" s="235"/>
      <c r="N404" s="235"/>
      <c r="O404" s="235"/>
      <c r="P404" s="235"/>
      <c r="Q404" s="235"/>
      <c r="R404" s="235"/>
      <c r="S404" s="235"/>
      <c r="T404" s="235"/>
      <c r="U404" s="204"/>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row>
    <row r="405" spans="2:42" s="221" customFormat="1" x14ac:dyDescent="0.25">
      <c r="B405" s="202"/>
      <c r="C405" s="202"/>
      <c r="F405" s="234"/>
      <c r="G405" s="234"/>
      <c r="H405" s="235"/>
      <c r="I405" s="235"/>
      <c r="J405" s="235"/>
      <c r="K405" s="235"/>
      <c r="L405" s="235"/>
      <c r="M405" s="235"/>
      <c r="N405" s="235"/>
      <c r="O405" s="235"/>
      <c r="P405" s="235"/>
      <c r="Q405" s="235"/>
      <c r="R405" s="235"/>
      <c r="S405" s="235"/>
      <c r="T405" s="235"/>
      <c r="U405" s="204"/>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row>
    <row r="406" spans="2:42" s="221" customFormat="1" x14ac:dyDescent="0.25">
      <c r="B406" s="202"/>
      <c r="C406" s="202"/>
      <c r="F406" s="234"/>
      <c r="G406" s="234"/>
      <c r="H406" s="235"/>
      <c r="I406" s="235"/>
      <c r="J406" s="235"/>
      <c r="K406" s="235"/>
      <c r="L406" s="235"/>
      <c r="M406" s="235"/>
      <c r="N406" s="235"/>
      <c r="O406" s="235"/>
      <c r="P406" s="235"/>
      <c r="Q406" s="235"/>
      <c r="R406" s="235"/>
      <c r="S406" s="235"/>
      <c r="T406" s="235"/>
      <c r="U406" s="204"/>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row>
    <row r="407" spans="2:42" s="221" customFormat="1" x14ac:dyDescent="0.25">
      <c r="B407" s="202"/>
      <c r="C407" s="202"/>
      <c r="F407" s="234"/>
      <c r="G407" s="234"/>
      <c r="H407" s="235"/>
      <c r="I407" s="235"/>
      <c r="J407" s="235"/>
      <c r="K407" s="235"/>
      <c r="L407" s="235"/>
      <c r="M407" s="235"/>
      <c r="N407" s="235"/>
      <c r="O407" s="235"/>
      <c r="P407" s="235"/>
      <c r="Q407" s="235"/>
      <c r="R407" s="235"/>
      <c r="S407" s="235"/>
      <c r="T407" s="235"/>
      <c r="U407" s="204"/>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row>
    <row r="408" spans="2:42" s="221" customFormat="1" x14ac:dyDescent="0.25">
      <c r="B408" s="202"/>
      <c r="C408" s="202"/>
      <c r="F408" s="234"/>
      <c r="G408" s="234"/>
      <c r="H408" s="235"/>
      <c r="I408" s="235"/>
      <c r="J408" s="235"/>
      <c r="K408" s="235"/>
      <c r="L408" s="235"/>
      <c r="M408" s="235"/>
      <c r="N408" s="235"/>
      <c r="O408" s="235"/>
      <c r="P408" s="235"/>
      <c r="Q408" s="235"/>
      <c r="R408" s="235"/>
      <c r="S408" s="235"/>
      <c r="T408" s="235"/>
      <c r="U408" s="204"/>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row>
    <row r="409" spans="2:42" s="221" customFormat="1" x14ac:dyDescent="0.25">
      <c r="B409" s="202"/>
      <c r="C409" s="202"/>
      <c r="F409" s="234"/>
      <c r="G409" s="234"/>
      <c r="H409" s="235"/>
      <c r="I409" s="235"/>
      <c r="J409" s="235"/>
      <c r="K409" s="235"/>
      <c r="L409" s="235"/>
      <c r="M409" s="235"/>
      <c r="N409" s="235"/>
      <c r="O409" s="235"/>
      <c r="P409" s="235"/>
      <c r="Q409" s="235"/>
      <c r="R409" s="235"/>
      <c r="S409" s="235"/>
      <c r="T409" s="235"/>
      <c r="U409" s="204"/>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row>
    <row r="410" spans="2:42" s="221" customFormat="1" x14ac:dyDescent="0.25">
      <c r="B410" s="202"/>
      <c r="C410" s="202"/>
      <c r="F410" s="234"/>
      <c r="G410" s="234"/>
      <c r="H410" s="235"/>
      <c r="I410" s="235"/>
      <c r="J410" s="235"/>
      <c r="K410" s="235"/>
      <c r="L410" s="235"/>
      <c r="M410" s="235"/>
      <c r="N410" s="235"/>
      <c r="O410" s="235"/>
      <c r="P410" s="235"/>
      <c r="Q410" s="235"/>
      <c r="R410" s="235"/>
      <c r="S410" s="235"/>
      <c r="T410" s="235"/>
      <c r="U410" s="204"/>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row>
    <row r="411" spans="2:42" s="221" customFormat="1" x14ac:dyDescent="0.25">
      <c r="B411" s="202"/>
      <c r="C411" s="202"/>
      <c r="F411" s="234"/>
      <c r="G411" s="234"/>
      <c r="H411" s="235"/>
      <c r="I411" s="235"/>
      <c r="J411" s="235"/>
      <c r="K411" s="235"/>
      <c r="L411" s="235"/>
      <c r="M411" s="235"/>
      <c r="N411" s="235"/>
      <c r="O411" s="235"/>
      <c r="P411" s="235"/>
      <c r="Q411" s="235"/>
      <c r="R411" s="235"/>
      <c r="S411" s="235"/>
      <c r="T411" s="235"/>
      <c r="U411" s="204"/>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row>
    <row r="412" spans="2:42" s="221" customFormat="1" x14ac:dyDescent="0.25">
      <c r="B412" s="202"/>
      <c r="C412" s="202"/>
      <c r="F412" s="234"/>
      <c r="G412" s="234"/>
      <c r="H412" s="235"/>
      <c r="I412" s="235"/>
      <c r="J412" s="235"/>
      <c r="K412" s="235"/>
      <c r="L412" s="235"/>
      <c r="M412" s="235"/>
      <c r="N412" s="235"/>
      <c r="O412" s="235"/>
      <c r="P412" s="235"/>
      <c r="Q412" s="235"/>
      <c r="R412" s="235"/>
      <c r="S412" s="235"/>
      <c r="T412" s="235"/>
      <c r="U412" s="204"/>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row>
    <row r="413" spans="2:42" s="221" customFormat="1" x14ac:dyDescent="0.25">
      <c r="B413" s="202"/>
      <c r="C413" s="202"/>
      <c r="F413" s="234"/>
      <c r="G413" s="234"/>
      <c r="H413" s="235"/>
      <c r="I413" s="235"/>
      <c r="J413" s="235"/>
      <c r="K413" s="235"/>
      <c r="L413" s="235"/>
      <c r="M413" s="235"/>
      <c r="N413" s="235"/>
      <c r="O413" s="235"/>
      <c r="P413" s="235"/>
      <c r="Q413" s="235"/>
      <c r="R413" s="235"/>
      <c r="S413" s="235"/>
      <c r="T413" s="235"/>
      <c r="U413" s="204"/>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row>
    <row r="414" spans="2:42" s="221" customFormat="1" x14ac:dyDescent="0.25">
      <c r="B414" s="202"/>
      <c r="C414" s="202"/>
      <c r="F414" s="234"/>
      <c r="G414" s="234"/>
      <c r="H414" s="235"/>
      <c r="I414" s="235"/>
      <c r="J414" s="235"/>
      <c r="K414" s="235"/>
      <c r="L414" s="235"/>
      <c r="M414" s="235"/>
      <c r="N414" s="235"/>
      <c r="O414" s="235"/>
      <c r="P414" s="235"/>
      <c r="Q414" s="235"/>
      <c r="R414" s="235"/>
      <c r="S414" s="235"/>
      <c r="T414" s="235"/>
      <c r="U414" s="204"/>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row>
    <row r="415" spans="2:42" s="221" customFormat="1" x14ac:dyDescent="0.25">
      <c r="B415" s="202"/>
      <c r="C415" s="202"/>
      <c r="F415" s="234"/>
      <c r="G415" s="234"/>
      <c r="H415" s="235"/>
      <c r="I415" s="235"/>
      <c r="J415" s="235"/>
      <c r="K415" s="235"/>
      <c r="L415" s="235"/>
      <c r="M415" s="235"/>
      <c r="N415" s="235"/>
      <c r="O415" s="235"/>
      <c r="P415" s="235"/>
      <c r="Q415" s="235"/>
      <c r="R415" s="235"/>
      <c r="S415" s="235"/>
      <c r="T415" s="235"/>
      <c r="U415" s="204"/>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row>
    <row r="416" spans="2:42" s="221" customFormat="1" x14ac:dyDescent="0.25">
      <c r="B416" s="202"/>
      <c r="C416" s="202"/>
      <c r="F416" s="234"/>
      <c r="G416" s="234"/>
      <c r="H416" s="235"/>
      <c r="I416" s="235"/>
      <c r="J416" s="235"/>
      <c r="K416" s="235"/>
      <c r="L416" s="235"/>
      <c r="M416" s="235"/>
      <c r="N416" s="235"/>
      <c r="O416" s="235"/>
      <c r="P416" s="235"/>
      <c r="Q416" s="235"/>
      <c r="R416" s="235"/>
      <c r="S416" s="235"/>
      <c r="T416" s="235"/>
      <c r="U416" s="204"/>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row>
    <row r="417" spans="2:42" s="221" customFormat="1" x14ac:dyDescent="0.25">
      <c r="B417" s="202"/>
      <c r="C417" s="202"/>
      <c r="F417" s="234"/>
      <c r="G417" s="234"/>
      <c r="H417" s="235"/>
      <c r="I417" s="235"/>
      <c r="J417" s="235"/>
      <c r="K417" s="235"/>
      <c r="L417" s="235"/>
      <c r="M417" s="235"/>
      <c r="N417" s="235"/>
      <c r="O417" s="235"/>
      <c r="P417" s="235"/>
      <c r="Q417" s="235"/>
      <c r="R417" s="235"/>
      <c r="S417" s="235"/>
      <c r="T417" s="235"/>
      <c r="U417" s="204"/>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row>
    <row r="418" spans="2:42" s="221" customFormat="1" x14ac:dyDescent="0.25">
      <c r="B418" s="202"/>
      <c r="C418" s="202"/>
      <c r="F418" s="234"/>
      <c r="G418" s="234"/>
      <c r="H418" s="235"/>
      <c r="I418" s="235"/>
      <c r="J418" s="235"/>
      <c r="K418" s="235"/>
      <c r="L418" s="235"/>
      <c r="M418" s="235"/>
      <c r="N418" s="235"/>
      <c r="O418" s="235"/>
      <c r="P418" s="235"/>
      <c r="Q418" s="235"/>
      <c r="R418" s="235"/>
      <c r="S418" s="235"/>
      <c r="T418" s="235"/>
      <c r="U418" s="204"/>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row>
    <row r="419" spans="2:42" s="221" customFormat="1" x14ac:dyDescent="0.25">
      <c r="B419" s="202"/>
      <c r="C419" s="202"/>
      <c r="F419" s="234"/>
      <c r="G419" s="234"/>
      <c r="H419" s="235"/>
      <c r="I419" s="235"/>
      <c r="J419" s="235"/>
      <c r="K419" s="235"/>
      <c r="L419" s="235"/>
      <c r="M419" s="235"/>
      <c r="N419" s="235"/>
      <c r="O419" s="235"/>
      <c r="P419" s="235"/>
      <c r="Q419" s="235"/>
      <c r="R419" s="235"/>
      <c r="S419" s="235"/>
      <c r="T419" s="235"/>
      <c r="U419" s="204"/>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row>
    <row r="420" spans="2:42" s="221" customFormat="1" x14ac:dyDescent="0.25">
      <c r="B420" s="202"/>
      <c r="C420" s="202"/>
      <c r="F420" s="234"/>
      <c r="G420" s="234"/>
      <c r="H420" s="235"/>
      <c r="I420" s="235"/>
      <c r="J420" s="235"/>
      <c r="K420" s="235"/>
      <c r="L420" s="235"/>
      <c r="M420" s="235"/>
      <c r="N420" s="235"/>
      <c r="O420" s="235"/>
      <c r="P420" s="235"/>
      <c r="Q420" s="235"/>
      <c r="R420" s="235"/>
      <c r="S420" s="235"/>
      <c r="T420" s="235"/>
      <c r="U420" s="204"/>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row>
    <row r="421" spans="2:42" s="221" customFormat="1" x14ac:dyDescent="0.25">
      <c r="B421" s="202"/>
      <c r="C421" s="202"/>
      <c r="F421" s="234"/>
      <c r="G421" s="234"/>
      <c r="H421" s="235"/>
      <c r="I421" s="235"/>
      <c r="J421" s="235"/>
      <c r="K421" s="235"/>
      <c r="L421" s="235"/>
      <c r="M421" s="235"/>
      <c r="N421" s="235"/>
      <c r="O421" s="235"/>
      <c r="P421" s="235"/>
      <c r="Q421" s="235"/>
      <c r="R421" s="235"/>
      <c r="S421" s="235"/>
      <c r="T421" s="235"/>
      <c r="U421" s="204"/>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row>
    <row r="422" spans="2:42" s="221" customFormat="1" x14ac:dyDescent="0.25">
      <c r="B422" s="202"/>
      <c r="C422" s="202"/>
      <c r="F422" s="234"/>
      <c r="G422" s="234"/>
      <c r="H422" s="235"/>
      <c r="I422" s="235"/>
      <c r="J422" s="235"/>
      <c r="K422" s="235"/>
      <c r="L422" s="235"/>
      <c r="M422" s="235"/>
      <c r="N422" s="235"/>
      <c r="O422" s="235"/>
      <c r="P422" s="235"/>
      <c r="Q422" s="235"/>
      <c r="R422" s="235"/>
      <c r="S422" s="235"/>
      <c r="T422" s="235"/>
      <c r="U422" s="204"/>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row>
    <row r="423" spans="2:42" s="221" customFormat="1" x14ac:dyDescent="0.25">
      <c r="B423" s="202"/>
      <c r="C423" s="202"/>
      <c r="F423" s="234"/>
      <c r="G423" s="234"/>
      <c r="H423" s="235"/>
      <c r="I423" s="235"/>
      <c r="J423" s="235"/>
      <c r="K423" s="235"/>
      <c r="L423" s="235"/>
      <c r="M423" s="235"/>
      <c r="N423" s="235"/>
      <c r="O423" s="235"/>
      <c r="P423" s="235"/>
      <c r="Q423" s="235"/>
      <c r="R423" s="235"/>
      <c r="S423" s="235"/>
      <c r="T423" s="235"/>
      <c r="U423" s="204"/>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row>
    <row r="424" spans="2:42" s="221" customFormat="1" x14ac:dyDescent="0.25">
      <c r="B424" s="202"/>
      <c r="C424" s="202"/>
      <c r="F424" s="234"/>
      <c r="G424" s="234"/>
      <c r="H424" s="235"/>
      <c r="I424" s="235"/>
      <c r="J424" s="235"/>
      <c r="K424" s="235"/>
      <c r="L424" s="235"/>
      <c r="M424" s="235"/>
      <c r="N424" s="235"/>
      <c r="O424" s="235"/>
      <c r="P424" s="235"/>
      <c r="Q424" s="235"/>
      <c r="R424" s="235"/>
      <c r="S424" s="235"/>
      <c r="T424" s="235"/>
      <c r="U424" s="204"/>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row>
    <row r="425" spans="2:42" s="221" customFormat="1" x14ac:dyDescent="0.25">
      <c r="B425" s="202"/>
      <c r="C425" s="202"/>
      <c r="F425" s="234"/>
      <c r="G425" s="234"/>
      <c r="H425" s="235"/>
      <c r="I425" s="235"/>
      <c r="J425" s="235"/>
      <c r="K425" s="235"/>
      <c r="L425" s="235"/>
      <c r="M425" s="235"/>
      <c r="N425" s="235"/>
      <c r="O425" s="235"/>
      <c r="P425" s="235"/>
      <c r="Q425" s="235"/>
      <c r="R425" s="235"/>
      <c r="S425" s="235"/>
      <c r="T425" s="235"/>
      <c r="U425" s="204"/>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row>
    <row r="426" spans="2:42" s="221" customFormat="1" x14ac:dyDescent="0.25">
      <c r="B426" s="202"/>
      <c r="C426" s="202"/>
      <c r="F426" s="234"/>
      <c r="G426" s="234"/>
      <c r="H426" s="235"/>
      <c r="I426" s="235"/>
      <c r="J426" s="235"/>
      <c r="K426" s="235"/>
      <c r="L426" s="235"/>
      <c r="M426" s="235"/>
      <c r="N426" s="235"/>
      <c r="O426" s="235"/>
      <c r="P426" s="235"/>
      <c r="Q426" s="235"/>
      <c r="R426" s="235"/>
      <c r="S426" s="235"/>
      <c r="T426" s="235"/>
      <c r="U426" s="204"/>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row>
    <row r="427" spans="2:42" s="221" customFormat="1" x14ac:dyDescent="0.25">
      <c r="B427" s="202"/>
      <c r="C427" s="202"/>
      <c r="F427" s="234"/>
      <c r="G427" s="234"/>
      <c r="H427" s="235"/>
      <c r="I427" s="235"/>
      <c r="J427" s="235"/>
      <c r="K427" s="235"/>
      <c r="L427" s="235"/>
      <c r="M427" s="235"/>
      <c r="N427" s="235"/>
      <c r="O427" s="235"/>
      <c r="P427" s="235"/>
      <c r="Q427" s="235"/>
      <c r="R427" s="235"/>
      <c r="S427" s="235"/>
      <c r="T427" s="235"/>
      <c r="U427" s="204"/>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row>
    <row r="428" spans="2:42" s="221" customFormat="1" x14ac:dyDescent="0.25">
      <c r="B428" s="202"/>
      <c r="C428" s="202"/>
      <c r="F428" s="234"/>
      <c r="G428" s="234"/>
      <c r="H428" s="235"/>
      <c r="I428" s="235"/>
      <c r="J428" s="235"/>
      <c r="K428" s="235"/>
      <c r="L428" s="235"/>
      <c r="M428" s="235"/>
      <c r="N428" s="235"/>
      <c r="O428" s="235"/>
      <c r="P428" s="235"/>
      <c r="Q428" s="235"/>
      <c r="R428" s="235"/>
      <c r="S428" s="235"/>
      <c r="T428" s="235"/>
      <c r="U428" s="204"/>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row>
    <row r="429" spans="2:42" s="221" customFormat="1" x14ac:dyDescent="0.25">
      <c r="B429" s="202"/>
      <c r="C429" s="202"/>
      <c r="F429" s="234"/>
      <c r="G429" s="234"/>
      <c r="H429" s="235"/>
      <c r="I429" s="235"/>
      <c r="J429" s="235"/>
      <c r="K429" s="235"/>
      <c r="L429" s="235"/>
      <c r="M429" s="235"/>
      <c r="N429" s="235"/>
      <c r="O429" s="235"/>
      <c r="P429" s="235"/>
      <c r="Q429" s="235"/>
      <c r="R429" s="235"/>
      <c r="S429" s="235"/>
      <c r="T429" s="235"/>
      <c r="U429" s="204"/>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row>
    <row r="430" spans="2:42" s="221" customFormat="1" x14ac:dyDescent="0.25">
      <c r="B430" s="202"/>
      <c r="C430" s="202"/>
      <c r="F430" s="234"/>
      <c r="G430" s="234"/>
      <c r="H430" s="235"/>
      <c r="I430" s="235"/>
      <c r="J430" s="235"/>
      <c r="K430" s="235"/>
      <c r="L430" s="235"/>
      <c r="M430" s="235"/>
      <c r="N430" s="235"/>
      <c r="O430" s="235"/>
      <c r="P430" s="235"/>
      <c r="Q430" s="235"/>
      <c r="R430" s="235"/>
      <c r="S430" s="235"/>
      <c r="T430" s="235"/>
      <c r="U430" s="204"/>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row>
    <row r="431" spans="2:42" s="221" customFormat="1" x14ac:dyDescent="0.25">
      <c r="B431" s="202"/>
      <c r="C431" s="202"/>
      <c r="F431" s="234"/>
      <c r="G431" s="234"/>
      <c r="H431" s="235"/>
      <c r="I431" s="235"/>
      <c r="J431" s="235"/>
      <c r="K431" s="235"/>
      <c r="L431" s="235"/>
      <c r="M431" s="235"/>
      <c r="N431" s="235"/>
      <c r="O431" s="235"/>
      <c r="P431" s="235"/>
      <c r="Q431" s="235"/>
      <c r="R431" s="235"/>
      <c r="S431" s="235"/>
      <c r="T431" s="235"/>
      <c r="U431" s="204"/>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row>
    <row r="432" spans="2:42" s="221" customFormat="1" x14ac:dyDescent="0.25">
      <c r="B432" s="202"/>
      <c r="C432" s="202"/>
      <c r="F432" s="234"/>
      <c r="G432" s="234"/>
      <c r="H432" s="235"/>
      <c r="I432" s="235"/>
      <c r="J432" s="235"/>
      <c r="K432" s="235"/>
      <c r="L432" s="235"/>
      <c r="M432" s="235"/>
      <c r="N432" s="235"/>
      <c r="O432" s="235"/>
      <c r="P432" s="235"/>
      <c r="Q432" s="235"/>
      <c r="R432" s="235"/>
      <c r="S432" s="235"/>
      <c r="T432" s="235"/>
      <c r="U432" s="204"/>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row>
    <row r="433" spans="2:42" s="221" customFormat="1" x14ac:dyDescent="0.25">
      <c r="B433" s="202"/>
      <c r="C433" s="202"/>
      <c r="F433" s="234"/>
      <c r="G433" s="234"/>
      <c r="H433" s="235"/>
      <c r="I433" s="235"/>
      <c r="J433" s="235"/>
      <c r="K433" s="235"/>
      <c r="L433" s="235"/>
      <c r="M433" s="235"/>
      <c r="N433" s="235"/>
      <c r="O433" s="235"/>
      <c r="P433" s="235"/>
      <c r="Q433" s="235"/>
      <c r="R433" s="235"/>
      <c r="S433" s="235"/>
      <c r="T433" s="235"/>
      <c r="U433" s="204"/>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row>
    <row r="434" spans="2:42" s="221" customFormat="1" x14ac:dyDescent="0.25">
      <c r="B434" s="202"/>
      <c r="C434" s="202"/>
      <c r="F434" s="234"/>
      <c r="G434" s="234"/>
      <c r="H434" s="235"/>
      <c r="I434" s="235"/>
      <c r="J434" s="235"/>
      <c r="K434" s="235"/>
      <c r="L434" s="235"/>
      <c r="M434" s="235"/>
      <c r="N434" s="235"/>
      <c r="O434" s="235"/>
      <c r="P434" s="235"/>
      <c r="Q434" s="235"/>
      <c r="R434" s="235"/>
      <c r="S434" s="235"/>
      <c r="T434" s="235"/>
      <c r="U434" s="204"/>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row>
    <row r="435" spans="2:42" s="221" customFormat="1" x14ac:dyDescent="0.25">
      <c r="B435" s="202"/>
      <c r="C435" s="202"/>
      <c r="F435" s="234"/>
      <c r="G435" s="234"/>
      <c r="H435" s="235"/>
      <c r="I435" s="235"/>
      <c r="J435" s="235"/>
      <c r="K435" s="235"/>
      <c r="L435" s="235"/>
      <c r="M435" s="235"/>
      <c r="N435" s="235"/>
      <c r="O435" s="235"/>
      <c r="P435" s="235"/>
      <c r="Q435" s="235"/>
      <c r="R435" s="235"/>
      <c r="S435" s="235"/>
      <c r="T435" s="235"/>
      <c r="U435" s="204"/>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row>
    <row r="436" spans="2:42" s="221" customFormat="1" x14ac:dyDescent="0.25">
      <c r="B436" s="202"/>
      <c r="C436" s="202"/>
      <c r="F436" s="234"/>
      <c r="G436" s="234"/>
      <c r="H436" s="235"/>
      <c r="I436" s="235"/>
      <c r="J436" s="235"/>
      <c r="K436" s="235"/>
      <c r="L436" s="235"/>
      <c r="M436" s="235"/>
      <c r="N436" s="235"/>
      <c r="O436" s="235"/>
      <c r="P436" s="235"/>
      <c r="Q436" s="235"/>
      <c r="R436" s="235"/>
      <c r="S436" s="235"/>
      <c r="T436" s="235"/>
      <c r="U436" s="204"/>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row>
    <row r="437" spans="2:42" s="221" customFormat="1" x14ac:dyDescent="0.25">
      <c r="B437" s="202"/>
      <c r="C437" s="202"/>
      <c r="F437" s="234"/>
      <c r="G437" s="234"/>
      <c r="H437" s="235"/>
      <c r="I437" s="235"/>
      <c r="J437" s="235"/>
      <c r="K437" s="235"/>
      <c r="L437" s="235"/>
      <c r="M437" s="235"/>
      <c r="N437" s="235"/>
      <c r="O437" s="235"/>
      <c r="P437" s="235"/>
      <c r="Q437" s="235"/>
      <c r="R437" s="235"/>
      <c r="S437" s="235"/>
      <c r="T437" s="235"/>
      <c r="U437" s="204"/>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row>
    <row r="438" spans="2:42" s="221" customFormat="1" x14ac:dyDescent="0.25">
      <c r="B438" s="202"/>
      <c r="C438" s="202"/>
      <c r="F438" s="234"/>
      <c r="G438" s="234"/>
      <c r="H438" s="235"/>
      <c r="I438" s="235"/>
      <c r="J438" s="235"/>
      <c r="K438" s="235"/>
      <c r="L438" s="235"/>
      <c r="M438" s="235"/>
      <c r="N438" s="235"/>
      <c r="O438" s="235"/>
      <c r="P438" s="235"/>
      <c r="Q438" s="235"/>
      <c r="R438" s="235"/>
      <c r="S438" s="235"/>
      <c r="T438" s="235"/>
      <c r="U438" s="204"/>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row>
    <row r="439" spans="2:42" s="221" customFormat="1" x14ac:dyDescent="0.25">
      <c r="B439" s="202"/>
      <c r="C439" s="202"/>
      <c r="F439" s="234"/>
      <c r="G439" s="234"/>
      <c r="H439" s="235"/>
      <c r="I439" s="235"/>
      <c r="J439" s="235"/>
      <c r="K439" s="235"/>
      <c r="L439" s="235"/>
      <c r="M439" s="235"/>
      <c r="N439" s="235"/>
      <c r="O439" s="235"/>
      <c r="P439" s="235"/>
      <c r="Q439" s="235"/>
      <c r="R439" s="235"/>
      <c r="S439" s="235"/>
      <c r="T439" s="235"/>
      <c r="U439" s="204"/>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row>
    <row r="440" spans="2:42" s="221" customFormat="1" x14ac:dyDescent="0.25">
      <c r="B440" s="202"/>
      <c r="C440" s="202"/>
      <c r="F440" s="234"/>
      <c r="G440" s="234"/>
      <c r="H440" s="235"/>
      <c r="I440" s="235"/>
      <c r="J440" s="235"/>
      <c r="K440" s="235"/>
      <c r="L440" s="235"/>
      <c r="M440" s="235"/>
      <c r="N440" s="235"/>
      <c r="O440" s="235"/>
      <c r="P440" s="235"/>
      <c r="Q440" s="235"/>
      <c r="R440" s="235"/>
      <c r="S440" s="235"/>
      <c r="T440" s="235"/>
      <c r="U440" s="204"/>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row>
    <row r="441" spans="2:42" s="221" customFormat="1" x14ac:dyDescent="0.25">
      <c r="B441" s="202"/>
      <c r="C441" s="202"/>
      <c r="F441" s="234"/>
      <c r="G441" s="234"/>
      <c r="H441" s="235"/>
      <c r="I441" s="235"/>
      <c r="J441" s="235"/>
      <c r="K441" s="235"/>
      <c r="L441" s="235"/>
      <c r="M441" s="235"/>
      <c r="N441" s="235"/>
      <c r="O441" s="235"/>
      <c r="P441" s="235"/>
      <c r="Q441" s="235"/>
      <c r="R441" s="235"/>
      <c r="S441" s="235"/>
      <c r="T441" s="235"/>
      <c r="U441" s="204"/>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row>
    <row r="442" spans="2:42" s="221" customFormat="1" x14ac:dyDescent="0.25">
      <c r="B442" s="202"/>
      <c r="C442" s="202"/>
      <c r="F442" s="234"/>
      <c r="G442" s="234"/>
      <c r="H442" s="235"/>
      <c r="I442" s="235"/>
      <c r="J442" s="235"/>
      <c r="K442" s="235"/>
      <c r="L442" s="235"/>
      <c r="M442" s="235"/>
      <c r="N442" s="235"/>
      <c r="O442" s="235"/>
      <c r="P442" s="235"/>
      <c r="Q442" s="235"/>
      <c r="R442" s="235"/>
      <c r="S442" s="235"/>
      <c r="T442" s="235"/>
      <c r="U442" s="204"/>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row>
    <row r="443" spans="2:42" s="221" customFormat="1" x14ac:dyDescent="0.25">
      <c r="B443" s="202"/>
      <c r="C443" s="202"/>
      <c r="F443" s="234"/>
      <c r="G443" s="234"/>
      <c r="H443" s="235"/>
      <c r="I443" s="235"/>
      <c r="J443" s="235"/>
      <c r="K443" s="235"/>
      <c r="L443" s="235"/>
      <c r="M443" s="235"/>
      <c r="N443" s="235"/>
      <c r="O443" s="235"/>
      <c r="P443" s="235"/>
      <c r="Q443" s="235"/>
      <c r="R443" s="235"/>
      <c r="S443" s="235"/>
      <c r="T443" s="235"/>
      <c r="U443" s="204"/>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row>
    <row r="444" spans="2:42" s="221" customFormat="1" x14ac:dyDescent="0.25">
      <c r="B444" s="202"/>
      <c r="C444" s="202"/>
      <c r="F444" s="234"/>
      <c r="G444" s="234"/>
      <c r="H444" s="235"/>
      <c r="I444" s="235"/>
      <c r="J444" s="235"/>
      <c r="K444" s="235"/>
      <c r="L444" s="235"/>
      <c r="M444" s="235"/>
      <c r="N444" s="235"/>
      <c r="O444" s="235"/>
      <c r="P444" s="235"/>
      <c r="Q444" s="235"/>
      <c r="R444" s="235"/>
      <c r="S444" s="235"/>
      <c r="T444" s="235"/>
      <c r="U444" s="204"/>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row>
    <row r="445" spans="2:42" s="221" customFormat="1" x14ac:dyDescent="0.25">
      <c r="B445" s="202"/>
      <c r="C445" s="202"/>
      <c r="F445" s="234"/>
      <c r="G445" s="234"/>
      <c r="H445" s="235"/>
      <c r="I445" s="235"/>
      <c r="J445" s="235"/>
      <c r="K445" s="235"/>
      <c r="L445" s="235"/>
      <c r="M445" s="235"/>
      <c r="N445" s="235"/>
      <c r="O445" s="235"/>
      <c r="P445" s="235"/>
      <c r="Q445" s="235"/>
      <c r="R445" s="235"/>
      <c r="S445" s="235"/>
      <c r="T445" s="235"/>
      <c r="U445" s="204"/>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row>
    <row r="446" spans="2:42" s="221" customFormat="1" x14ac:dyDescent="0.25">
      <c r="B446" s="202"/>
      <c r="C446" s="202"/>
      <c r="F446" s="234"/>
      <c r="G446" s="234"/>
      <c r="H446" s="235"/>
      <c r="I446" s="235"/>
      <c r="J446" s="235"/>
      <c r="K446" s="235"/>
      <c r="L446" s="235"/>
      <c r="M446" s="235"/>
      <c r="N446" s="235"/>
      <c r="O446" s="235"/>
      <c r="P446" s="235"/>
      <c r="Q446" s="235"/>
      <c r="R446" s="235"/>
      <c r="S446" s="235"/>
      <c r="T446" s="235"/>
      <c r="U446" s="204"/>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row>
    <row r="447" spans="2:42" s="221" customFormat="1" x14ac:dyDescent="0.25">
      <c r="B447" s="202"/>
      <c r="C447" s="202"/>
      <c r="F447" s="234"/>
      <c r="G447" s="234"/>
      <c r="H447" s="235"/>
      <c r="I447" s="235"/>
      <c r="J447" s="235"/>
      <c r="K447" s="235"/>
      <c r="L447" s="235"/>
      <c r="M447" s="235"/>
      <c r="N447" s="235"/>
      <c r="O447" s="235"/>
      <c r="P447" s="235"/>
      <c r="Q447" s="235"/>
      <c r="R447" s="235"/>
      <c r="S447" s="235"/>
      <c r="T447" s="235"/>
      <c r="U447" s="204"/>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row>
    <row r="448" spans="2:42" s="221" customFormat="1" x14ac:dyDescent="0.25">
      <c r="B448" s="202"/>
      <c r="C448" s="202"/>
      <c r="F448" s="234"/>
      <c r="G448" s="234"/>
      <c r="H448" s="235"/>
      <c r="I448" s="235"/>
      <c r="J448" s="235"/>
      <c r="K448" s="235"/>
      <c r="L448" s="235"/>
      <c r="M448" s="235"/>
      <c r="N448" s="235"/>
      <c r="O448" s="235"/>
      <c r="P448" s="235"/>
      <c r="Q448" s="235"/>
      <c r="R448" s="235"/>
      <c r="S448" s="235"/>
      <c r="T448" s="235"/>
      <c r="U448" s="204"/>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row>
    <row r="449" spans="2:42" s="221" customFormat="1" x14ac:dyDescent="0.25">
      <c r="B449" s="202"/>
      <c r="C449" s="202"/>
      <c r="F449" s="234"/>
      <c r="G449" s="234"/>
      <c r="H449" s="235"/>
      <c r="I449" s="235"/>
      <c r="J449" s="235"/>
      <c r="K449" s="235"/>
      <c r="L449" s="235"/>
      <c r="M449" s="235"/>
      <c r="N449" s="235"/>
      <c r="O449" s="235"/>
      <c r="P449" s="235"/>
      <c r="Q449" s="235"/>
      <c r="R449" s="235"/>
      <c r="S449" s="235"/>
      <c r="T449" s="235"/>
      <c r="U449" s="204"/>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row>
    <row r="450" spans="2:42" s="221" customFormat="1" x14ac:dyDescent="0.25">
      <c r="B450" s="202"/>
      <c r="C450" s="202"/>
      <c r="F450" s="234"/>
      <c r="G450" s="234"/>
      <c r="H450" s="235"/>
      <c r="I450" s="235"/>
      <c r="J450" s="235"/>
      <c r="K450" s="235"/>
      <c r="L450" s="235"/>
      <c r="M450" s="235"/>
      <c r="N450" s="235"/>
      <c r="O450" s="235"/>
      <c r="P450" s="235"/>
      <c r="Q450" s="235"/>
      <c r="R450" s="235"/>
      <c r="S450" s="235"/>
      <c r="T450" s="235"/>
      <c r="U450" s="204"/>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row>
    <row r="451" spans="2:42" s="221" customFormat="1" x14ac:dyDescent="0.25">
      <c r="B451" s="202"/>
      <c r="C451" s="202"/>
      <c r="F451" s="234"/>
      <c r="G451" s="234"/>
      <c r="H451" s="235"/>
      <c r="I451" s="235"/>
      <c r="J451" s="235"/>
      <c r="K451" s="235"/>
      <c r="L451" s="235"/>
      <c r="M451" s="235"/>
      <c r="N451" s="235"/>
      <c r="O451" s="235"/>
      <c r="P451" s="235"/>
      <c r="Q451" s="235"/>
      <c r="R451" s="235"/>
      <c r="S451" s="235"/>
      <c r="T451" s="235"/>
      <c r="U451" s="204"/>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row>
    <row r="452" spans="2:42" s="221" customFormat="1" x14ac:dyDescent="0.25">
      <c r="B452" s="202"/>
      <c r="C452" s="202"/>
      <c r="F452" s="234"/>
      <c r="G452" s="234"/>
      <c r="H452" s="235"/>
      <c r="I452" s="235"/>
      <c r="J452" s="235"/>
      <c r="K452" s="235"/>
      <c r="L452" s="235"/>
      <c r="M452" s="235"/>
      <c r="N452" s="235"/>
      <c r="O452" s="235"/>
      <c r="P452" s="235"/>
      <c r="Q452" s="235"/>
      <c r="R452" s="235"/>
      <c r="S452" s="235"/>
      <c r="T452" s="235"/>
      <c r="U452" s="204"/>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row>
    <row r="453" spans="2:42" s="221" customFormat="1" x14ac:dyDescent="0.25">
      <c r="B453" s="202"/>
      <c r="C453" s="202"/>
      <c r="F453" s="234"/>
      <c r="G453" s="234"/>
      <c r="H453" s="235"/>
      <c r="I453" s="235"/>
      <c r="J453" s="235"/>
      <c r="K453" s="235"/>
      <c r="L453" s="235"/>
      <c r="M453" s="235"/>
      <c r="N453" s="235"/>
      <c r="O453" s="235"/>
      <c r="P453" s="235"/>
      <c r="Q453" s="235"/>
      <c r="R453" s="235"/>
      <c r="S453" s="235"/>
      <c r="T453" s="235"/>
      <c r="U453" s="204"/>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row>
    <row r="454" spans="2:42" s="221" customFormat="1" x14ac:dyDescent="0.25">
      <c r="B454" s="202"/>
      <c r="C454" s="202"/>
      <c r="F454" s="234"/>
      <c r="G454" s="234"/>
      <c r="H454" s="235"/>
      <c r="I454" s="235"/>
      <c r="J454" s="235"/>
      <c r="K454" s="235"/>
      <c r="L454" s="235"/>
      <c r="M454" s="235"/>
      <c r="N454" s="235"/>
      <c r="O454" s="235"/>
      <c r="P454" s="235"/>
      <c r="Q454" s="235"/>
      <c r="R454" s="235"/>
      <c r="S454" s="235"/>
      <c r="T454" s="235"/>
      <c r="U454" s="204"/>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row>
    <row r="455" spans="2:42" s="221" customFormat="1" x14ac:dyDescent="0.25">
      <c r="B455" s="202"/>
      <c r="C455" s="202"/>
      <c r="F455" s="234"/>
      <c r="G455" s="234"/>
      <c r="H455" s="235"/>
      <c r="I455" s="235"/>
      <c r="J455" s="235"/>
      <c r="K455" s="235"/>
      <c r="L455" s="235"/>
      <c r="M455" s="235"/>
      <c r="N455" s="235"/>
      <c r="O455" s="235"/>
      <c r="P455" s="235"/>
      <c r="Q455" s="235"/>
      <c r="R455" s="235"/>
      <c r="S455" s="235"/>
      <c r="T455" s="235"/>
      <c r="U455" s="204"/>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row>
    <row r="456" spans="2:42" s="221" customFormat="1" x14ac:dyDescent="0.25">
      <c r="B456" s="202"/>
      <c r="C456" s="202"/>
      <c r="F456" s="234"/>
      <c r="G456" s="234"/>
      <c r="H456" s="235"/>
      <c r="I456" s="235"/>
      <c r="J456" s="235"/>
      <c r="K456" s="235"/>
      <c r="L456" s="235"/>
      <c r="M456" s="235"/>
      <c r="N456" s="235"/>
      <c r="O456" s="235"/>
      <c r="P456" s="235"/>
      <c r="Q456" s="235"/>
      <c r="R456" s="235"/>
      <c r="S456" s="235"/>
      <c r="T456" s="235"/>
      <c r="U456" s="204"/>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row>
    <row r="457" spans="2:42" s="221" customFormat="1" x14ac:dyDescent="0.25">
      <c r="B457" s="202"/>
      <c r="C457" s="202"/>
      <c r="F457" s="234"/>
      <c r="G457" s="234"/>
      <c r="H457" s="235"/>
      <c r="I457" s="235"/>
      <c r="J457" s="235"/>
      <c r="K457" s="235"/>
      <c r="L457" s="235"/>
      <c r="M457" s="235"/>
      <c r="N457" s="235"/>
      <c r="O457" s="235"/>
      <c r="P457" s="235"/>
      <c r="Q457" s="235"/>
      <c r="R457" s="235"/>
      <c r="S457" s="235"/>
      <c r="T457" s="235"/>
      <c r="U457" s="204"/>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row>
    <row r="458" spans="2:42" s="221" customFormat="1" x14ac:dyDescent="0.25">
      <c r="B458" s="202"/>
      <c r="C458" s="202"/>
      <c r="F458" s="234"/>
      <c r="G458" s="234"/>
      <c r="H458" s="235"/>
      <c r="I458" s="235"/>
      <c r="J458" s="235"/>
      <c r="K458" s="235"/>
      <c r="L458" s="235"/>
      <c r="M458" s="235"/>
      <c r="N458" s="235"/>
      <c r="O458" s="235"/>
      <c r="P458" s="235"/>
      <c r="Q458" s="235"/>
      <c r="R458" s="235"/>
      <c r="S458" s="235"/>
      <c r="T458" s="235"/>
      <c r="U458" s="204"/>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row>
    <row r="459" spans="2:42" s="221" customFormat="1" x14ac:dyDescent="0.25">
      <c r="B459" s="202"/>
      <c r="C459" s="202"/>
      <c r="F459" s="234"/>
      <c r="G459" s="234"/>
      <c r="H459" s="235"/>
      <c r="I459" s="235"/>
      <c r="J459" s="235"/>
      <c r="K459" s="235"/>
      <c r="L459" s="235"/>
      <c r="M459" s="235"/>
      <c r="N459" s="235"/>
      <c r="O459" s="235"/>
      <c r="P459" s="235"/>
      <c r="Q459" s="235"/>
      <c r="R459" s="235"/>
      <c r="S459" s="235"/>
      <c r="T459" s="235"/>
      <c r="U459" s="204"/>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row>
    <row r="460" spans="2:42" s="221" customFormat="1" x14ac:dyDescent="0.25">
      <c r="B460" s="202"/>
      <c r="C460" s="202"/>
      <c r="F460" s="234"/>
      <c r="G460" s="234"/>
      <c r="H460" s="235"/>
      <c r="I460" s="235"/>
      <c r="J460" s="235"/>
      <c r="K460" s="235"/>
      <c r="L460" s="235"/>
      <c r="M460" s="235"/>
      <c r="N460" s="235"/>
      <c r="O460" s="235"/>
      <c r="P460" s="235"/>
      <c r="Q460" s="235"/>
      <c r="R460" s="235"/>
      <c r="S460" s="235"/>
      <c r="T460" s="235"/>
      <c r="U460" s="204"/>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row>
    <row r="461" spans="2:42" s="221" customFormat="1" x14ac:dyDescent="0.25">
      <c r="B461" s="202"/>
      <c r="C461" s="202"/>
      <c r="F461" s="234"/>
      <c r="G461" s="234"/>
      <c r="H461" s="235"/>
      <c r="I461" s="235"/>
      <c r="J461" s="235"/>
      <c r="K461" s="235"/>
      <c r="L461" s="235"/>
      <c r="M461" s="235"/>
      <c r="N461" s="235"/>
      <c r="O461" s="235"/>
      <c r="P461" s="235"/>
      <c r="Q461" s="235"/>
      <c r="R461" s="235"/>
      <c r="S461" s="235"/>
      <c r="T461" s="235"/>
      <c r="U461" s="204"/>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row>
    <row r="462" spans="2:42" s="221" customFormat="1" x14ac:dyDescent="0.25">
      <c r="B462" s="202"/>
      <c r="C462" s="202"/>
      <c r="F462" s="234"/>
      <c r="G462" s="234"/>
      <c r="H462" s="235"/>
      <c r="I462" s="235"/>
      <c r="J462" s="235"/>
      <c r="K462" s="235"/>
      <c r="L462" s="235"/>
      <c r="M462" s="235"/>
      <c r="N462" s="235"/>
      <c r="O462" s="235"/>
      <c r="P462" s="235"/>
      <c r="Q462" s="235"/>
      <c r="R462" s="235"/>
      <c r="S462" s="235"/>
      <c r="T462" s="235"/>
      <c r="U462" s="204"/>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row>
    <row r="463" spans="2:42" s="221" customFormat="1" x14ac:dyDescent="0.25">
      <c r="B463" s="202"/>
      <c r="C463" s="202"/>
      <c r="F463" s="234"/>
      <c r="G463" s="234"/>
      <c r="H463" s="235"/>
      <c r="I463" s="235"/>
      <c r="J463" s="235"/>
      <c r="K463" s="235"/>
      <c r="L463" s="235"/>
      <c r="M463" s="235"/>
      <c r="N463" s="235"/>
      <c r="O463" s="235"/>
      <c r="P463" s="235"/>
      <c r="Q463" s="235"/>
      <c r="R463" s="235"/>
      <c r="S463" s="235"/>
      <c r="T463" s="235"/>
      <c r="U463" s="204"/>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row>
    <row r="464" spans="2:42" s="221" customFormat="1" x14ac:dyDescent="0.25">
      <c r="B464" s="202"/>
      <c r="C464" s="202"/>
      <c r="F464" s="234"/>
      <c r="G464" s="234"/>
      <c r="H464" s="235"/>
      <c r="I464" s="235"/>
      <c r="J464" s="235"/>
      <c r="K464" s="235"/>
      <c r="L464" s="235"/>
      <c r="M464" s="235"/>
      <c r="N464" s="235"/>
      <c r="O464" s="235"/>
      <c r="P464" s="235"/>
      <c r="Q464" s="235"/>
      <c r="R464" s="235"/>
      <c r="S464" s="235"/>
      <c r="T464" s="235"/>
      <c r="U464" s="204"/>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row>
    <row r="465" spans="2:42" s="221" customFormat="1" x14ac:dyDescent="0.25">
      <c r="B465" s="202"/>
      <c r="C465" s="202"/>
      <c r="F465" s="234"/>
      <c r="G465" s="234"/>
      <c r="H465" s="235"/>
      <c r="I465" s="235"/>
      <c r="J465" s="235"/>
      <c r="K465" s="235"/>
      <c r="L465" s="235"/>
      <c r="M465" s="235"/>
      <c r="N465" s="235"/>
      <c r="O465" s="235"/>
      <c r="P465" s="235"/>
      <c r="Q465" s="235"/>
      <c r="R465" s="235"/>
      <c r="S465" s="235"/>
      <c r="T465" s="235"/>
      <c r="U465" s="204"/>
      <c r="V465" s="205"/>
      <c r="W465" s="205"/>
      <c r="X465" s="205"/>
      <c r="Y465" s="205"/>
      <c r="Z465" s="205"/>
      <c r="AA465" s="205"/>
      <c r="AB465" s="205"/>
      <c r="AC465" s="205"/>
      <c r="AD465" s="205"/>
      <c r="AE465" s="205"/>
      <c r="AF465" s="205"/>
      <c r="AG465" s="205"/>
      <c r="AH465" s="205"/>
      <c r="AI465" s="205"/>
      <c r="AJ465" s="205"/>
      <c r="AK465" s="205"/>
      <c r="AL465" s="205"/>
      <c r="AM465" s="205"/>
      <c r="AN465" s="205"/>
      <c r="AO465" s="205"/>
      <c r="AP465" s="205"/>
    </row>
    <row r="466" spans="2:42" s="221" customFormat="1" x14ac:dyDescent="0.25">
      <c r="B466" s="202"/>
      <c r="C466" s="202"/>
      <c r="F466" s="234"/>
      <c r="G466" s="234"/>
      <c r="H466" s="235"/>
      <c r="I466" s="235"/>
      <c r="J466" s="235"/>
      <c r="K466" s="235"/>
      <c r="L466" s="235"/>
      <c r="M466" s="235"/>
      <c r="N466" s="235"/>
      <c r="O466" s="235"/>
      <c r="P466" s="235"/>
      <c r="Q466" s="235"/>
      <c r="R466" s="235"/>
      <c r="S466" s="235"/>
      <c r="T466" s="235"/>
      <c r="U466" s="204"/>
      <c r="V466" s="205"/>
      <c r="W466" s="205"/>
      <c r="X466" s="205"/>
      <c r="Y466" s="205"/>
      <c r="Z466" s="205"/>
      <c r="AA466" s="205"/>
      <c r="AB466" s="205"/>
      <c r="AC466" s="205"/>
      <c r="AD466" s="205"/>
      <c r="AE466" s="205"/>
      <c r="AF466" s="205"/>
      <c r="AG466" s="205"/>
      <c r="AH466" s="205"/>
      <c r="AI466" s="205"/>
      <c r="AJ466" s="205"/>
      <c r="AK466" s="205"/>
      <c r="AL466" s="205"/>
      <c r="AM466" s="205"/>
      <c r="AN466" s="205"/>
      <c r="AO466" s="205"/>
      <c r="AP466" s="205"/>
    </row>
    <row r="467" spans="2:42" s="221" customFormat="1" x14ac:dyDescent="0.25">
      <c r="B467" s="202"/>
      <c r="C467" s="202"/>
      <c r="F467" s="234"/>
      <c r="G467" s="234"/>
      <c r="H467" s="235"/>
      <c r="I467" s="235"/>
      <c r="J467" s="235"/>
      <c r="K467" s="235"/>
      <c r="L467" s="235"/>
      <c r="M467" s="235"/>
      <c r="N467" s="235"/>
      <c r="O467" s="235"/>
      <c r="P467" s="235"/>
      <c r="Q467" s="235"/>
      <c r="R467" s="235"/>
      <c r="S467" s="235"/>
      <c r="T467" s="235"/>
      <c r="U467" s="204"/>
      <c r="V467" s="205"/>
      <c r="W467" s="205"/>
      <c r="X467" s="205"/>
      <c r="Y467" s="205"/>
      <c r="Z467" s="205"/>
      <c r="AA467" s="205"/>
      <c r="AB467" s="205"/>
      <c r="AC467" s="205"/>
      <c r="AD467" s="205"/>
      <c r="AE467" s="205"/>
      <c r="AF467" s="205"/>
      <c r="AG467" s="205"/>
      <c r="AH467" s="205"/>
      <c r="AI467" s="205"/>
      <c r="AJ467" s="205"/>
      <c r="AK467" s="205"/>
      <c r="AL467" s="205"/>
      <c r="AM467" s="205"/>
      <c r="AN467" s="205"/>
      <c r="AO467" s="205"/>
      <c r="AP467" s="205"/>
    </row>
    <row r="468" spans="2:42" s="221" customFormat="1" x14ac:dyDescent="0.25">
      <c r="B468" s="202"/>
      <c r="C468" s="202"/>
      <c r="F468" s="234"/>
      <c r="G468" s="234"/>
      <c r="H468" s="235"/>
      <c r="I468" s="235"/>
      <c r="J468" s="235"/>
      <c r="K468" s="235"/>
      <c r="L468" s="235"/>
      <c r="M468" s="235"/>
      <c r="N468" s="235"/>
      <c r="O468" s="235"/>
      <c r="P468" s="235"/>
      <c r="Q468" s="235"/>
      <c r="R468" s="235"/>
      <c r="S468" s="235"/>
      <c r="T468" s="235"/>
      <c r="U468" s="204"/>
      <c r="V468" s="205"/>
      <c r="W468" s="205"/>
      <c r="X468" s="205"/>
      <c r="Y468" s="205"/>
      <c r="Z468" s="205"/>
      <c r="AA468" s="205"/>
      <c r="AB468" s="205"/>
      <c r="AC468" s="205"/>
      <c r="AD468" s="205"/>
      <c r="AE468" s="205"/>
      <c r="AF468" s="205"/>
      <c r="AG468" s="205"/>
      <c r="AH468" s="205"/>
      <c r="AI468" s="205"/>
      <c r="AJ468" s="205"/>
      <c r="AK468" s="205"/>
      <c r="AL468" s="205"/>
      <c r="AM468" s="205"/>
      <c r="AN468" s="205"/>
      <c r="AO468" s="205"/>
      <c r="AP468" s="205"/>
    </row>
    <row r="469" spans="2:42" s="221" customFormat="1" x14ac:dyDescent="0.25">
      <c r="B469" s="202"/>
      <c r="C469" s="202"/>
      <c r="F469" s="234"/>
      <c r="G469" s="234"/>
      <c r="H469" s="235"/>
      <c r="I469" s="235"/>
      <c r="J469" s="235"/>
      <c r="K469" s="235"/>
      <c r="L469" s="235"/>
      <c r="M469" s="235"/>
      <c r="N469" s="235"/>
      <c r="O469" s="235"/>
      <c r="P469" s="235"/>
      <c r="Q469" s="235"/>
      <c r="R469" s="235"/>
      <c r="S469" s="235"/>
      <c r="T469" s="235"/>
      <c r="U469" s="204"/>
      <c r="V469" s="205"/>
      <c r="W469" s="205"/>
      <c r="X469" s="205"/>
      <c r="Y469" s="205"/>
      <c r="Z469" s="205"/>
      <c r="AA469" s="205"/>
      <c r="AB469" s="205"/>
      <c r="AC469" s="205"/>
      <c r="AD469" s="205"/>
      <c r="AE469" s="205"/>
      <c r="AF469" s="205"/>
      <c r="AG469" s="205"/>
      <c r="AH469" s="205"/>
      <c r="AI469" s="205"/>
      <c r="AJ469" s="205"/>
      <c r="AK469" s="205"/>
      <c r="AL469" s="205"/>
      <c r="AM469" s="205"/>
      <c r="AN469" s="205"/>
      <c r="AO469" s="205"/>
      <c r="AP469" s="205"/>
    </row>
    <row r="470" spans="2:42" s="221" customFormat="1" x14ac:dyDescent="0.25">
      <c r="B470" s="202"/>
      <c r="C470" s="202"/>
      <c r="F470" s="234"/>
      <c r="G470" s="234"/>
      <c r="H470" s="235"/>
      <c r="I470" s="235"/>
      <c r="J470" s="235"/>
      <c r="K470" s="235"/>
      <c r="L470" s="235"/>
      <c r="M470" s="235"/>
      <c r="N470" s="235"/>
      <c r="O470" s="235"/>
      <c r="P470" s="235"/>
      <c r="Q470" s="235"/>
      <c r="R470" s="235"/>
      <c r="S470" s="235"/>
      <c r="T470" s="235"/>
      <c r="U470" s="204"/>
      <c r="V470" s="205"/>
      <c r="W470" s="205"/>
      <c r="X470" s="205"/>
      <c r="Y470" s="205"/>
      <c r="Z470" s="205"/>
      <c r="AA470" s="205"/>
      <c r="AB470" s="205"/>
      <c r="AC470" s="205"/>
      <c r="AD470" s="205"/>
      <c r="AE470" s="205"/>
      <c r="AF470" s="205"/>
      <c r="AG470" s="205"/>
      <c r="AH470" s="205"/>
      <c r="AI470" s="205"/>
      <c r="AJ470" s="205"/>
      <c r="AK470" s="205"/>
      <c r="AL470" s="205"/>
      <c r="AM470" s="205"/>
      <c r="AN470" s="205"/>
      <c r="AO470" s="205"/>
      <c r="AP470" s="205"/>
    </row>
    <row r="471" spans="2:42" s="221" customFormat="1" x14ac:dyDescent="0.25">
      <c r="B471" s="202"/>
      <c r="C471" s="202"/>
      <c r="F471" s="234"/>
      <c r="G471" s="234"/>
      <c r="H471" s="235"/>
      <c r="I471" s="235"/>
      <c r="J471" s="235"/>
      <c r="K471" s="235"/>
      <c r="L471" s="235"/>
      <c r="M471" s="235"/>
      <c r="N471" s="235"/>
      <c r="O471" s="235"/>
      <c r="P471" s="235"/>
      <c r="Q471" s="235"/>
      <c r="R471" s="235"/>
      <c r="S471" s="235"/>
      <c r="T471" s="235"/>
      <c r="U471" s="204"/>
      <c r="V471" s="205"/>
      <c r="W471" s="205"/>
      <c r="X471" s="205"/>
      <c r="Y471" s="205"/>
      <c r="Z471" s="205"/>
      <c r="AA471" s="205"/>
      <c r="AB471" s="205"/>
      <c r="AC471" s="205"/>
      <c r="AD471" s="205"/>
      <c r="AE471" s="205"/>
      <c r="AF471" s="205"/>
      <c r="AG471" s="205"/>
      <c r="AH471" s="205"/>
      <c r="AI471" s="205"/>
      <c r="AJ471" s="205"/>
      <c r="AK471" s="205"/>
      <c r="AL471" s="205"/>
      <c r="AM471" s="205"/>
      <c r="AN471" s="205"/>
      <c r="AO471" s="205"/>
      <c r="AP471" s="205"/>
    </row>
    <row r="472" spans="2:42" s="221" customFormat="1" x14ac:dyDescent="0.25">
      <c r="B472" s="202"/>
      <c r="C472" s="202"/>
      <c r="F472" s="234"/>
      <c r="G472" s="234"/>
      <c r="H472" s="235"/>
      <c r="I472" s="235"/>
      <c r="J472" s="235"/>
      <c r="K472" s="235"/>
      <c r="L472" s="235"/>
      <c r="M472" s="235"/>
      <c r="N472" s="235"/>
      <c r="O472" s="235"/>
      <c r="P472" s="235"/>
      <c r="Q472" s="235"/>
      <c r="R472" s="235"/>
      <c r="S472" s="235"/>
      <c r="T472" s="235"/>
      <c r="U472" s="204"/>
      <c r="V472" s="205"/>
      <c r="W472" s="205"/>
      <c r="X472" s="205"/>
      <c r="Y472" s="205"/>
      <c r="Z472" s="205"/>
      <c r="AA472" s="205"/>
      <c r="AB472" s="205"/>
      <c r="AC472" s="205"/>
      <c r="AD472" s="205"/>
      <c r="AE472" s="205"/>
      <c r="AF472" s="205"/>
      <c r="AG472" s="205"/>
      <c r="AH472" s="205"/>
      <c r="AI472" s="205"/>
      <c r="AJ472" s="205"/>
      <c r="AK472" s="205"/>
      <c r="AL472" s="205"/>
      <c r="AM472" s="205"/>
      <c r="AN472" s="205"/>
      <c r="AO472" s="205"/>
      <c r="AP472" s="205"/>
    </row>
    <row r="473" spans="2:42" s="221" customFormat="1" x14ac:dyDescent="0.25">
      <c r="B473" s="202"/>
      <c r="C473" s="202"/>
      <c r="F473" s="234"/>
      <c r="G473" s="234"/>
      <c r="H473" s="235"/>
      <c r="I473" s="235"/>
      <c r="J473" s="235"/>
      <c r="K473" s="235"/>
      <c r="L473" s="235"/>
      <c r="M473" s="235"/>
      <c r="N473" s="235"/>
      <c r="O473" s="235"/>
      <c r="P473" s="235"/>
      <c r="Q473" s="235"/>
      <c r="R473" s="235"/>
      <c r="S473" s="235"/>
      <c r="T473" s="235"/>
      <c r="U473" s="204"/>
      <c r="V473" s="205"/>
      <c r="W473" s="205"/>
      <c r="X473" s="205"/>
      <c r="Y473" s="205"/>
      <c r="Z473" s="205"/>
      <c r="AA473" s="205"/>
      <c r="AB473" s="205"/>
      <c r="AC473" s="205"/>
      <c r="AD473" s="205"/>
      <c r="AE473" s="205"/>
      <c r="AF473" s="205"/>
      <c r="AG473" s="205"/>
      <c r="AH473" s="205"/>
      <c r="AI473" s="205"/>
      <c r="AJ473" s="205"/>
      <c r="AK473" s="205"/>
      <c r="AL473" s="205"/>
      <c r="AM473" s="205"/>
      <c r="AN473" s="205"/>
      <c r="AO473" s="205"/>
      <c r="AP473" s="205"/>
    </row>
    <row r="474" spans="2:42" s="221" customFormat="1" x14ac:dyDescent="0.25">
      <c r="B474" s="202"/>
      <c r="C474" s="202"/>
      <c r="F474" s="234"/>
      <c r="G474" s="234"/>
      <c r="H474" s="235"/>
      <c r="I474" s="235"/>
      <c r="J474" s="235"/>
      <c r="K474" s="235"/>
      <c r="L474" s="235"/>
      <c r="M474" s="235"/>
      <c r="N474" s="235"/>
      <c r="O474" s="235"/>
      <c r="P474" s="235"/>
      <c r="Q474" s="235"/>
      <c r="R474" s="235"/>
      <c r="S474" s="235"/>
      <c r="T474" s="235"/>
      <c r="U474" s="204"/>
      <c r="V474" s="205"/>
      <c r="W474" s="205"/>
      <c r="X474" s="205"/>
      <c r="Y474" s="205"/>
      <c r="Z474" s="205"/>
      <c r="AA474" s="205"/>
      <c r="AB474" s="205"/>
      <c r="AC474" s="205"/>
      <c r="AD474" s="205"/>
      <c r="AE474" s="205"/>
      <c r="AF474" s="205"/>
      <c r="AG474" s="205"/>
      <c r="AH474" s="205"/>
      <c r="AI474" s="205"/>
      <c r="AJ474" s="205"/>
      <c r="AK474" s="205"/>
      <c r="AL474" s="205"/>
      <c r="AM474" s="205"/>
      <c r="AN474" s="205"/>
      <c r="AO474" s="205"/>
      <c r="AP474" s="205"/>
    </row>
    <row r="475" spans="2:42" s="221" customFormat="1" x14ac:dyDescent="0.25">
      <c r="B475" s="202"/>
      <c r="C475" s="202"/>
      <c r="F475" s="234"/>
      <c r="G475" s="234"/>
      <c r="H475" s="235"/>
      <c r="I475" s="235"/>
      <c r="J475" s="235"/>
      <c r="K475" s="235"/>
      <c r="L475" s="235"/>
      <c r="M475" s="235"/>
      <c r="N475" s="235"/>
      <c r="O475" s="235"/>
      <c r="P475" s="235"/>
      <c r="Q475" s="235"/>
      <c r="R475" s="235"/>
      <c r="S475" s="235"/>
      <c r="T475" s="235"/>
      <c r="U475" s="204"/>
      <c r="V475" s="205"/>
      <c r="W475" s="205"/>
      <c r="X475" s="205"/>
      <c r="Y475" s="205"/>
      <c r="Z475" s="205"/>
      <c r="AA475" s="205"/>
      <c r="AB475" s="205"/>
      <c r="AC475" s="205"/>
      <c r="AD475" s="205"/>
      <c r="AE475" s="205"/>
      <c r="AF475" s="205"/>
      <c r="AG475" s="205"/>
      <c r="AH475" s="205"/>
      <c r="AI475" s="205"/>
      <c r="AJ475" s="205"/>
      <c r="AK475" s="205"/>
      <c r="AL475" s="205"/>
      <c r="AM475" s="205"/>
      <c r="AN475" s="205"/>
      <c r="AO475" s="205"/>
      <c r="AP475" s="205"/>
    </row>
    <row r="476" spans="2:42" s="221" customFormat="1" x14ac:dyDescent="0.25">
      <c r="B476" s="202"/>
      <c r="C476" s="202"/>
      <c r="F476" s="234"/>
      <c r="G476" s="234"/>
      <c r="H476" s="235"/>
      <c r="I476" s="235"/>
      <c r="J476" s="235"/>
      <c r="K476" s="235"/>
      <c r="L476" s="235"/>
      <c r="M476" s="235"/>
      <c r="N476" s="235"/>
      <c r="O476" s="235"/>
      <c r="P476" s="235"/>
      <c r="Q476" s="235"/>
      <c r="R476" s="235"/>
      <c r="S476" s="235"/>
      <c r="T476" s="235"/>
      <c r="U476" s="204"/>
      <c r="V476" s="205"/>
      <c r="W476" s="205"/>
      <c r="X476" s="205"/>
      <c r="Y476" s="205"/>
      <c r="Z476" s="205"/>
      <c r="AA476" s="205"/>
      <c r="AB476" s="205"/>
      <c r="AC476" s="205"/>
      <c r="AD476" s="205"/>
      <c r="AE476" s="205"/>
      <c r="AF476" s="205"/>
      <c r="AG476" s="205"/>
      <c r="AH476" s="205"/>
      <c r="AI476" s="205"/>
      <c r="AJ476" s="205"/>
      <c r="AK476" s="205"/>
      <c r="AL476" s="205"/>
      <c r="AM476" s="205"/>
      <c r="AN476" s="205"/>
      <c r="AO476" s="205"/>
      <c r="AP476" s="205"/>
    </row>
    <row r="477" spans="2:42" s="221" customFormat="1" x14ac:dyDescent="0.25">
      <c r="B477" s="202"/>
      <c r="C477" s="202"/>
      <c r="F477" s="234"/>
      <c r="G477" s="234"/>
      <c r="H477" s="235"/>
      <c r="I477" s="235"/>
      <c r="J477" s="235"/>
      <c r="K477" s="235"/>
      <c r="L477" s="235"/>
      <c r="M477" s="235"/>
      <c r="N477" s="235"/>
      <c r="O477" s="235"/>
      <c r="P477" s="235"/>
      <c r="Q477" s="235"/>
      <c r="R477" s="235"/>
      <c r="S477" s="235"/>
      <c r="T477" s="235"/>
      <c r="U477" s="204"/>
      <c r="V477" s="205"/>
      <c r="W477" s="205"/>
      <c r="X477" s="205"/>
      <c r="Y477" s="205"/>
      <c r="Z477" s="205"/>
      <c r="AA477" s="205"/>
      <c r="AB477" s="205"/>
      <c r="AC477" s="205"/>
      <c r="AD477" s="205"/>
      <c r="AE477" s="205"/>
      <c r="AF477" s="205"/>
      <c r="AG477" s="205"/>
      <c r="AH477" s="205"/>
      <c r="AI477" s="205"/>
      <c r="AJ477" s="205"/>
      <c r="AK477" s="205"/>
      <c r="AL477" s="205"/>
      <c r="AM477" s="205"/>
      <c r="AN477" s="205"/>
      <c r="AO477" s="205"/>
      <c r="AP477" s="205"/>
    </row>
    <row r="478" spans="2:42" s="221" customFormat="1" x14ac:dyDescent="0.25">
      <c r="B478" s="202"/>
      <c r="C478" s="202"/>
      <c r="F478" s="234"/>
      <c r="G478" s="234"/>
      <c r="H478" s="235"/>
      <c r="I478" s="235"/>
      <c r="J478" s="235"/>
      <c r="K478" s="235"/>
      <c r="L478" s="235"/>
      <c r="M478" s="235"/>
      <c r="N478" s="235"/>
      <c r="O478" s="235"/>
      <c r="P478" s="235"/>
      <c r="Q478" s="235"/>
      <c r="R478" s="235"/>
      <c r="S478" s="235"/>
      <c r="T478" s="235"/>
      <c r="U478" s="204"/>
      <c r="V478" s="205"/>
      <c r="W478" s="205"/>
      <c r="X478" s="205"/>
      <c r="Y478" s="205"/>
      <c r="Z478" s="205"/>
      <c r="AA478" s="205"/>
      <c r="AB478" s="205"/>
      <c r="AC478" s="205"/>
      <c r="AD478" s="205"/>
      <c r="AE478" s="205"/>
      <c r="AF478" s="205"/>
      <c r="AG478" s="205"/>
      <c r="AH478" s="205"/>
      <c r="AI478" s="205"/>
      <c r="AJ478" s="205"/>
      <c r="AK478" s="205"/>
      <c r="AL478" s="205"/>
      <c r="AM478" s="205"/>
      <c r="AN478" s="205"/>
      <c r="AO478" s="205"/>
      <c r="AP478" s="205"/>
    </row>
    <row r="479" spans="2:42" s="221" customFormat="1" x14ac:dyDescent="0.25">
      <c r="B479" s="202"/>
      <c r="C479" s="202"/>
      <c r="F479" s="234"/>
      <c r="G479" s="234"/>
      <c r="H479" s="235"/>
      <c r="I479" s="235"/>
      <c r="J479" s="235"/>
      <c r="K479" s="235"/>
      <c r="L479" s="235"/>
      <c r="M479" s="235"/>
      <c r="N479" s="235"/>
      <c r="O479" s="235"/>
      <c r="P479" s="235"/>
      <c r="Q479" s="235"/>
      <c r="R479" s="235"/>
      <c r="S479" s="235"/>
      <c r="T479" s="235"/>
      <c r="U479" s="204"/>
      <c r="V479" s="205"/>
      <c r="W479" s="205"/>
      <c r="X479" s="205"/>
      <c r="Y479" s="205"/>
      <c r="Z479" s="205"/>
      <c r="AA479" s="205"/>
      <c r="AB479" s="205"/>
      <c r="AC479" s="205"/>
      <c r="AD479" s="205"/>
      <c r="AE479" s="205"/>
      <c r="AF479" s="205"/>
      <c r="AG479" s="205"/>
      <c r="AH479" s="205"/>
      <c r="AI479" s="205"/>
      <c r="AJ479" s="205"/>
      <c r="AK479" s="205"/>
      <c r="AL479" s="205"/>
      <c r="AM479" s="205"/>
      <c r="AN479" s="205"/>
      <c r="AO479" s="205"/>
      <c r="AP479" s="205"/>
    </row>
    <row r="480" spans="2:42" s="221" customFormat="1" x14ac:dyDescent="0.25">
      <c r="B480" s="202"/>
      <c r="C480" s="202"/>
      <c r="F480" s="234"/>
      <c r="G480" s="234"/>
      <c r="H480" s="235"/>
      <c r="I480" s="235"/>
      <c r="J480" s="235"/>
      <c r="K480" s="235"/>
      <c r="L480" s="235"/>
      <c r="M480" s="235"/>
      <c r="N480" s="235"/>
      <c r="O480" s="235"/>
      <c r="P480" s="235"/>
      <c r="Q480" s="235"/>
      <c r="R480" s="235"/>
      <c r="S480" s="235"/>
      <c r="T480" s="235"/>
      <c r="U480" s="204"/>
      <c r="V480" s="205"/>
      <c r="W480" s="205"/>
      <c r="X480" s="205"/>
      <c r="Y480" s="205"/>
      <c r="Z480" s="205"/>
      <c r="AA480" s="205"/>
      <c r="AB480" s="205"/>
      <c r="AC480" s="205"/>
      <c r="AD480" s="205"/>
      <c r="AE480" s="205"/>
      <c r="AF480" s="205"/>
      <c r="AG480" s="205"/>
      <c r="AH480" s="205"/>
      <c r="AI480" s="205"/>
      <c r="AJ480" s="205"/>
      <c r="AK480" s="205"/>
      <c r="AL480" s="205"/>
      <c r="AM480" s="205"/>
      <c r="AN480" s="205"/>
      <c r="AO480" s="205"/>
      <c r="AP480" s="205"/>
    </row>
    <row r="481" spans="2:42" s="221" customFormat="1" x14ac:dyDescent="0.25">
      <c r="B481" s="202"/>
      <c r="C481" s="202"/>
      <c r="F481" s="234"/>
      <c r="G481" s="234"/>
      <c r="H481" s="235"/>
      <c r="I481" s="235"/>
      <c r="J481" s="235"/>
      <c r="K481" s="235"/>
      <c r="L481" s="235"/>
      <c r="M481" s="235"/>
      <c r="N481" s="235"/>
      <c r="O481" s="235"/>
      <c r="P481" s="235"/>
      <c r="Q481" s="235"/>
      <c r="R481" s="235"/>
      <c r="S481" s="235"/>
      <c r="T481" s="235"/>
      <c r="U481" s="204"/>
      <c r="V481" s="205"/>
      <c r="W481" s="205"/>
      <c r="X481" s="205"/>
      <c r="Y481" s="205"/>
      <c r="Z481" s="205"/>
      <c r="AA481" s="205"/>
      <c r="AB481" s="205"/>
      <c r="AC481" s="205"/>
      <c r="AD481" s="205"/>
      <c r="AE481" s="205"/>
      <c r="AF481" s="205"/>
      <c r="AG481" s="205"/>
      <c r="AH481" s="205"/>
      <c r="AI481" s="205"/>
      <c r="AJ481" s="205"/>
      <c r="AK481" s="205"/>
      <c r="AL481" s="205"/>
      <c r="AM481" s="205"/>
      <c r="AN481" s="205"/>
      <c r="AO481" s="205"/>
      <c r="AP481" s="205"/>
    </row>
    <row r="482" spans="2:42" s="221" customFormat="1" x14ac:dyDescent="0.25">
      <c r="B482" s="202"/>
      <c r="C482" s="202"/>
      <c r="F482" s="234"/>
      <c r="G482" s="234"/>
      <c r="H482" s="235"/>
      <c r="I482" s="235"/>
      <c r="J482" s="235"/>
      <c r="K482" s="235"/>
      <c r="L482" s="235"/>
      <c r="M482" s="235"/>
      <c r="N482" s="235"/>
      <c r="O482" s="235"/>
      <c r="P482" s="235"/>
      <c r="Q482" s="235"/>
      <c r="R482" s="235"/>
      <c r="S482" s="235"/>
      <c r="T482" s="235"/>
      <c r="U482" s="204"/>
      <c r="V482" s="205"/>
      <c r="W482" s="205"/>
      <c r="X482" s="205"/>
      <c r="Y482" s="205"/>
      <c r="Z482" s="205"/>
      <c r="AA482" s="205"/>
      <c r="AB482" s="205"/>
      <c r="AC482" s="205"/>
      <c r="AD482" s="205"/>
      <c r="AE482" s="205"/>
      <c r="AF482" s="205"/>
      <c r="AG482" s="205"/>
      <c r="AH482" s="205"/>
      <c r="AI482" s="205"/>
      <c r="AJ482" s="205"/>
      <c r="AK482" s="205"/>
      <c r="AL482" s="205"/>
      <c r="AM482" s="205"/>
      <c r="AN482" s="205"/>
      <c r="AO482" s="205"/>
      <c r="AP482" s="205"/>
    </row>
    <row r="483" spans="2:42" s="221" customFormat="1" x14ac:dyDescent="0.25">
      <c r="B483" s="202"/>
      <c r="C483" s="202"/>
      <c r="F483" s="234"/>
      <c r="G483" s="234"/>
      <c r="H483" s="235"/>
      <c r="I483" s="235"/>
      <c r="J483" s="235"/>
      <c r="K483" s="235"/>
      <c r="L483" s="235"/>
      <c r="M483" s="235"/>
      <c r="N483" s="235"/>
      <c r="O483" s="235"/>
      <c r="P483" s="235"/>
      <c r="Q483" s="235"/>
      <c r="R483" s="235"/>
      <c r="S483" s="235"/>
      <c r="T483" s="235"/>
      <c r="U483" s="204"/>
      <c r="V483" s="205"/>
      <c r="W483" s="205"/>
      <c r="X483" s="205"/>
      <c r="Y483" s="205"/>
      <c r="Z483" s="205"/>
      <c r="AA483" s="205"/>
      <c r="AB483" s="205"/>
      <c r="AC483" s="205"/>
      <c r="AD483" s="205"/>
      <c r="AE483" s="205"/>
      <c r="AF483" s="205"/>
      <c r="AG483" s="205"/>
      <c r="AH483" s="205"/>
      <c r="AI483" s="205"/>
      <c r="AJ483" s="205"/>
      <c r="AK483" s="205"/>
      <c r="AL483" s="205"/>
      <c r="AM483" s="205"/>
      <c r="AN483" s="205"/>
      <c r="AO483" s="205"/>
      <c r="AP483" s="205"/>
    </row>
    <row r="484" spans="2:42" s="221" customFormat="1" x14ac:dyDescent="0.25">
      <c r="B484" s="202"/>
      <c r="C484" s="202"/>
      <c r="F484" s="234"/>
      <c r="G484" s="234"/>
      <c r="H484" s="235"/>
      <c r="I484" s="235"/>
      <c r="J484" s="235"/>
      <c r="K484" s="235"/>
      <c r="L484" s="235"/>
      <c r="M484" s="235"/>
      <c r="N484" s="235"/>
      <c r="O484" s="235"/>
      <c r="P484" s="235"/>
      <c r="Q484" s="235"/>
      <c r="R484" s="235"/>
      <c r="S484" s="235"/>
      <c r="T484" s="235"/>
      <c r="U484" s="204"/>
      <c r="V484" s="205"/>
      <c r="W484" s="205"/>
      <c r="X484" s="205"/>
      <c r="Y484" s="205"/>
      <c r="Z484" s="205"/>
      <c r="AA484" s="205"/>
      <c r="AB484" s="205"/>
      <c r="AC484" s="205"/>
      <c r="AD484" s="205"/>
      <c r="AE484" s="205"/>
      <c r="AF484" s="205"/>
      <c r="AG484" s="205"/>
      <c r="AH484" s="205"/>
      <c r="AI484" s="205"/>
      <c r="AJ484" s="205"/>
      <c r="AK484" s="205"/>
      <c r="AL484" s="205"/>
      <c r="AM484" s="205"/>
      <c r="AN484" s="205"/>
      <c r="AO484" s="205"/>
      <c r="AP484" s="205"/>
    </row>
    <row r="485" spans="2:42" s="221" customFormat="1" x14ac:dyDescent="0.25">
      <c r="B485" s="202"/>
      <c r="C485" s="202"/>
      <c r="F485" s="234"/>
      <c r="G485" s="234"/>
      <c r="H485" s="235"/>
      <c r="I485" s="235"/>
      <c r="J485" s="235"/>
      <c r="K485" s="235"/>
      <c r="L485" s="235"/>
      <c r="M485" s="235"/>
      <c r="N485" s="235"/>
      <c r="O485" s="235"/>
      <c r="P485" s="235"/>
      <c r="Q485" s="235"/>
      <c r="R485" s="235"/>
      <c r="S485" s="235"/>
      <c r="T485" s="235"/>
      <c r="U485" s="204"/>
      <c r="V485" s="205"/>
      <c r="W485" s="205"/>
      <c r="X485" s="205"/>
      <c r="Y485" s="205"/>
      <c r="Z485" s="205"/>
      <c r="AA485" s="205"/>
      <c r="AB485" s="205"/>
      <c r="AC485" s="205"/>
      <c r="AD485" s="205"/>
      <c r="AE485" s="205"/>
      <c r="AF485" s="205"/>
      <c r="AG485" s="205"/>
      <c r="AH485" s="205"/>
      <c r="AI485" s="205"/>
      <c r="AJ485" s="205"/>
      <c r="AK485" s="205"/>
      <c r="AL485" s="205"/>
      <c r="AM485" s="205"/>
      <c r="AN485" s="205"/>
      <c r="AO485" s="205"/>
      <c r="AP485" s="205"/>
    </row>
    <row r="486" spans="2:42" s="221" customFormat="1" x14ac:dyDescent="0.25">
      <c r="B486" s="202"/>
      <c r="C486" s="202"/>
      <c r="F486" s="234"/>
      <c r="G486" s="234"/>
      <c r="H486" s="235"/>
      <c r="I486" s="235"/>
      <c r="J486" s="235"/>
      <c r="K486" s="235"/>
      <c r="L486" s="235"/>
      <c r="M486" s="235"/>
      <c r="N486" s="235"/>
      <c r="O486" s="235"/>
      <c r="P486" s="235"/>
      <c r="Q486" s="235"/>
      <c r="R486" s="235"/>
      <c r="S486" s="235"/>
      <c r="T486" s="235"/>
      <c r="U486" s="204"/>
      <c r="V486" s="205"/>
      <c r="W486" s="205"/>
      <c r="X486" s="205"/>
      <c r="Y486" s="205"/>
      <c r="Z486" s="205"/>
      <c r="AA486" s="205"/>
      <c r="AB486" s="205"/>
      <c r="AC486" s="205"/>
      <c r="AD486" s="205"/>
      <c r="AE486" s="205"/>
      <c r="AF486" s="205"/>
      <c r="AG486" s="205"/>
      <c r="AH486" s="205"/>
      <c r="AI486" s="205"/>
      <c r="AJ486" s="205"/>
      <c r="AK486" s="205"/>
      <c r="AL486" s="205"/>
      <c r="AM486" s="205"/>
      <c r="AN486" s="205"/>
      <c r="AO486" s="205"/>
      <c r="AP486" s="205"/>
    </row>
    <row r="487" spans="2:42" s="221" customFormat="1" x14ac:dyDescent="0.25">
      <c r="B487" s="202"/>
      <c r="C487" s="202"/>
      <c r="F487" s="234"/>
      <c r="G487" s="234"/>
      <c r="H487" s="235"/>
      <c r="I487" s="235"/>
      <c r="J487" s="235"/>
      <c r="K487" s="235"/>
      <c r="L487" s="235"/>
      <c r="M487" s="235"/>
      <c r="N487" s="235"/>
      <c r="O487" s="235"/>
      <c r="P487" s="235"/>
      <c r="Q487" s="235"/>
      <c r="R487" s="235"/>
      <c r="S487" s="235"/>
      <c r="T487" s="235"/>
      <c r="U487" s="204"/>
      <c r="V487" s="205"/>
      <c r="W487" s="205"/>
      <c r="X487" s="205"/>
      <c r="Y487" s="205"/>
      <c r="Z487" s="205"/>
      <c r="AA487" s="205"/>
      <c r="AB487" s="205"/>
      <c r="AC487" s="205"/>
      <c r="AD487" s="205"/>
      <c r="AE487" s="205"/>
      <c r="AF487" s="205"/>
      <c r="AG487" s="205"/>
      <c r="AH487" s="205"/>
      <c r="AI487" s="205"/>
      <c r="AJ487" s="205"/>
      <c r="AK487" s="205"/>
      <c r="AL487" s="205"/>
      <c r="AM487" s="205"/>
      <c r="AN487" s="205"/>
      <c r="AO487" s="205"/>
      <c r="AP487" s="205"/>
    </row>
    <row r="488" spans="2:42" s="221" customFormat="1" x14ac:dyDescent="0.25">
      <c r="B488" s="202"/>
      <c r="C488" s="202"/>
      <c r="F488" s="234"/>
      <c r="G488" s="234"/>
      <c r="H488" s="235"/>
      <c r="I488" s="235"/>
      <c r="J488" s="235"/>
      <c r="K488" s="235"/>
      <c r="L488" s="235"/>
      <c r="M488" s="235"/>
      <c r="N488" s="235"/>
      <c r="O488" s="235"/>
      <c r="P488" s="235"/>
      <c r="Q488" s="235"/>
      <c r="R488" s="235"/>
      <c r="S488" s="235"/>
      <c r="T488" s="235"/>
      <c r="U488" s="204"/>
      <c r="V488" s="205"/>
      <c r="W488" s="205"/>
      <c r="X488" s="205"/>
      <c r="Y488" s="205"/>
      <c r="Z488" s="205"/>
      <c r="AA488" s="205"/>
      <c r="AB488" s="205"/>
      <c r="AC488" s="205"/>
      <c r="AD488" s="205"/>
      <c r="AE488" s="205"/>
      <c r="AF488" s="205"/>
      <c r="AG488" s="205"/>
      <c r="AH488" s="205"/>
      <c r="AI488" s="205"/>
      <c r="AJ488" s="205"/>
      <c r="AK488" s="205"/>
      <c r="AL488" s="205"/>
      <c r="AM488" s="205"/>
      <c r="AN488" s="205"/>
      <c r="AO488" s="205"/>
      <c r="AP488" s="205"/>
    </row>
    <row r="489" spans="2:42" s="221" customFormat="1" x14ac:dyDescent="0.25">
      <c r="B489" s="202"/>
      <c r="C489" s="202"/>
      <c r="F489" s="234"/>
      <c r="G489" s="234"/>
      <c r="H489" s="235"/>
      <c r="I489" s="235"/>
      <c r="J489" s="235"/>
      <c r="K489" s="235"/>
      <c r="L489" s="235"/>
      <c r="M489" s="235"/>
      <c r="N489" s="235"/>
      <c r="O489" s="235"/>
      <c r="P489" s="235"/>
      <c r="Q489" s="235"/>
      <c r="R489" s="235"/>
      <c r="S489" s="235"/>
      <c r="T489" s="235"/>
      <c r="U489" s="204"/>
      <c r="V489" s="205"/>
      <c r="W489" s="205"/>
      <c r="X489" s="205"/>
      <c r="Y489" s="205"/>
      <c r="Z489" s="205"/>
      <c r="AA489" s="205"/>
      <c r="AB489" s="205"/>
      <c r="AC489" s="205"/>
      <c r="AD489" s="205"/>
      <c r="AE489" s="205"/>
      <c r="AF489" s="205"/>
      <c r="AG489" s="205"/>
      <c r="AH489" s="205"/>
      <c r="AI489" s="205"/>
      <c r="AJ489" s="205"/>
      <c r="AK489" s="205"/>
      <c r="AL489" s="205"/>
      <c r="AM489" s="205"/>
      <c r="AN489" s="205"/>
      <c r="AO489" s="205"/>
      <c r="AP489" s="205"/>
    </row>
    <row r="490" spans="2:42" s="221" customFormat="1" x14ac:dyDescent="0.25">
      <c r="B490" s="202"/>
      <c r="C490" s="202"/>
      <c r="F490" s="234"/>
      <c r="G490" s="234"/>
      <c r="H490" s="235"/>
      <c r="I490" s="235"/>
      <c r="J490" s="235"/>
      <c r="K490" s="235"/>
      <c r="L490" s="235"/>
      <c r="M490" s="235"/>
      <c r="N490" s="235"/>
      <c r="O490" s="235"/>
      <c r="P490" s="235"/>
      <c r="Q490" s="235"/>
      <c r="R490" s="235"/>
      <c r="S490" s="235"/>
      <c r="T490" s="235"/>
      <c r="U490" s="204"/>
      <c r="V490" s="205"/>
      <c r="W490" s="205"/>
      <c r="X490" s="205"/>
      <c r="Y490" s="205"/>
      <c r="Z490" s="205"/>
      <c r="AA490" s="205"/>
      <c r="AB490" s="205"/>
      <c r="AC490" s="205"/>
      <c r="AD490" s="205"/>
      <c r="AE490" s="205"/>
      <c r="AF490" s="205"/>
      <c r="AG490" s="205"/>
      <c r="AH490" s="205"/>
      <c r="AI490" s="205"/>
      <c r="AJ490" s="205"/>
      <c r="AK490" s="205"/>
      <c r="AL490" s="205"/>
      <c r="AM490" s="205"/>
      <c r="AN490" s="205"/>
      <c r="AO490" s="205"/>
      <c r="AP490" s="205"/>
    </row>
    <row r="491" spans="2:42" s="221" customFormat="1" x14ac:dyDescent="0.25">
      <c r="B491" s="202"/>
      <c r="C491" s="202"/>
      <c r="F491" s="234"/>
      <c r="G491" s="234"/>
      <c r="H491" s="235"/>
      <c r="I491" s="235"/>
      <c r="J491" s="235"/>
      <c r="K491" s="235"/>
      <c r="L491" s="235"/>
      <c r="M491" s="235"/>
      <c r="N491" s="235"/>
      <c r="O491" s="235"/>
      <c r="P491" s="235"/>
      <c r="Q491" s="235"/>
      <c r="R491" s="235"/>
      <c r="S491" s="235"/>
      <c r="T491" s="235"/>
      <c r="U491" s="204"/>
      <c r="V491" s="205"/>
      <c r="W491" s="205"/>
      <c r="X491" s="205"/>
      <c r="Y491" s="205"/>
      <c r="Z491" s="205"/>
      <c r="AA491" s="205"/>
      <c r="AB491" s="205"/>
      <c r="AC491" s="205"/>
      <c r="AD491" s="205"/>
      <c r="AE491" s="205"/>
      <c r="AF491" s="205"/>
      <c r="AG491" s="205"/>
      <c r="AH491" s="205"/>
      <c r="AI491" s="205"/>
      <c r="AJ491" s="205"/>
      <c r="AK491" s="205"/>
      <c r="AL491" s="205"/>
      <c r="AM491" s="205"/>
      <c r="AN491" s="205"/>
      <c r="AO491" s="205"/>
      <c r="AP491" s="205"/>
    </row>
    <row r="492" spans="2:42" s="221" customFormat="1" x14ac:dyDescent="0.25">
      <c r="B492" s="202"/>
      <c r="C492" s="202"/>
      <c r="F492" s="234"/>
      <c r="G492" s="234"/>
      <c r="H492" s="235"/>
      <c r="I492" s="235"/>
      <c r="J492" s="235"/>
      <c r="K492" s="235"/>
      <c r="L492" s="235"/>
      <c r="M492" s="235"/>
      <c r="N492" s="235"/>
      <c r="O492" s="235"/>
      <c r="P492" s="235"/>
      <c r="Q492" s="235"/>
      <c r="R492" s="235"/>
      <c r="S492" s="235"/>
      <c r="T492" s="235"/>
      <c r="U492" s="204"/>
      <c r="V492" s="205"/>
      <c r="W492" s="205"/>
      <c r="X492" s="205"/>
      <c r="Y492" s="205"/>
      <c r="Z492" s="205"/>
      <c r="AA492" s="205"/>
      <c r="AB492" s="205"/>
      <c r="AC492" s="205"/>
      <c r="AD492" s="205"/>
      <c r="AE492" s="205"/>
      <c r="AF492" s="205"/>
      <c r="AG492" s="205"/>
      <c r="AH492" s="205"/>
      <c r="AI492" s="205"/>
      <c r="AJ492" s="205"/>
      <c r="AK492" s="205"/>
      <c r="AL492" s="205"/>
      <c r="AM492" s="205"/>
      <c r="AN492" s="205"/>
      <c r="AO492" s="205"/>
      <c r="AP492" s="205"/>
    </row>
    <row r="493" spans="2:42" s="221" customFormat="1" x14ac:dyDescent="0.25">
      <c r="B493" s="202"/>
      <c r="C493" s="202"/>
      <c r="F493" s="234"/>
      <c r="G493" s="234"/>
      <c r="H493" s="235"/>
      <c r="I493" s="235"/>
      <c r="J493" s="235"/>
      <c r="K493" s="235"/>
      <c r="L493" s="235"/>
      <c r="M493" s="235"/>
      <c r="N493" s="235"/>
      <c r="O493" s="235"/>
      <c r="P493" s="235"/>
      <c r="Q493" s="235"/>
      <c r="R493" s="235"/>
      <c r="S493" s="235"/>
      <c r="T493" s="235"/>
      <c r="U493" s="204"/>
      <c r="V493" s="205"/>
      <c r="W493" s="205"/>
      <c r="X493" s="205"/>
      <c r="Y493" s="205"/>
      <c r="Z493" s="205"/>
      <c r="AA493" s="205"/>
      <c r="AB493" s="205"/>
      <c r="AC493" s="205"/>
      <c r="AD493" s="205"/>
      <c r="AE493" s="205"/>
      <c r="AF493" s="205"/>
      <c r="AG493" s="205"/>
      <c r="AH493" s="205"/>
      <c r="AI493" s="205"/>
      <c r="AJ493" s="205"/>
      <c r="AK493" s="205"/>
      <c r="AL493" s="205"/>
      <c r="AM493" s="205"/>
      <c r="AN493" s="205"/>
      <c r="AO493" s="205"/>
      <c r="AP493" s="205"/>
    </row>
    <row r="494" spans="2:42" s="221" customFormat="1" x14ac:dyDescent="0.25">
      <c r="B494" s="202"/>
      <c r="C494" s="202"/>
      <c r="F494" s="234"/>
      <c r="G494" s="234"/>
      <c r="H494" s="235"/>
      <c r="I494" s="235"/>
      <c r="J494" s="235"/>
      <c r="K494" s="235"/>
      <c r="L494" s="235"/>
      <c r="M494" s="235"/>
      <c r="N494" s="235"/>
      <c r="O494" s="235"/>
      <c r="P494" s="235"/>
      <c r="Q494" s="235"/>
      <c r="R494" s="235"/>
      <c r="S494" s="235"/>
      <c r="T494" s="235"/>
      <c r="U494" s="204"/>
      <c r="V494" s="205"/>
      <c r="W494" s="205"/>
      <c r="X494" s="205"/>
      <c r="Y494" s="205"/>
      <c r="Z494" s="205"/>
      <c r="AA494" s="205"/>
      <c r="AB494" s="205"/>
      <c r="AC494" s="205"/>
      <c r="AD494" s="205"/>
      <c r="AE494" s="205"/>
      <c r="AF494" s="205"/>
      <c r="AG494" s="205"/>
      <c r="AH494" s="205"/>
      <c r="AI494" s="205"/>
      <c r="AJ494" s="205"/>
      <c r="AK494" s="205"/>
      <c r="AL494" s="205"/>
      <c r="AM494" s="205"/>
      <c r="AN494" s="205"/>
      <c r="AO494" s="205"/>
      <c r="AP494" s="205"/>
    </row>
    <row r="495" spans="2:42" s="221" customFormat="1" x14ac:dyDescent="0.25">
      <c r="B495" s="202"/>
      <c r="C495" s="202"/>
      <c r="F495" s="234"/>
      <c r="G495" s="234"/>
      <c r="H495" s="235"/>
      <c r="I495" s="235"/>
      <c r="J495" s="235"/>
      <c r="K495" s="235"/>
      <c r="L495" s="235"/>
      <c r="M495" s="235"/>
      <c r="N495" s="235"/>
      <c r="O495" s="235"/>
      <c r="P495" s="235"/>
      <c r="Q495" s="235"/>
      <c r="R495" s="235"/>
      <c r="S495" s="235"/>
      <c r="T495" s="235"/>
      <c r="U495" s="204"/>
      <c r="V495" s="205"/>
      <c r="W495" s="205"/>
      <c r="X495" s="205"/>
      <c r="Y495" s="205"/>
      <c r="Z495" s="205"/>
      <c r="AA495" s="205"/>
      <c r="AB495" s="205"/>
      <c r="AC495" s="205"/>
      <c r="AD495" s="205"/>
      <c r="AE495" s="205"/>
      <c r="AF495" s="205"/>
      <c r="AG495" s="205"/>
      <c r="AH495" s="205"/>
      <c r="AI495" s="205"/>
      <c r="AJ495" s="205"/>
      <c r="AK495" s="205"/>
      <c r="AL495" s="205"/>
      <c r="AM495" s="205"/>
      <c r="AN495" s="205"/>
      <c r="AO495" s="205"/>
      <c r="AP495" s="205"/>
    </row>
    <row r="496" spans="2:42" s="221" customFormat="1" x14ac:dyDescent="0.25">
      <c r="B496" s="202"/>
      <c r="C496" s="202"/>
      <c r="F496" s="234"/>
      <c r="G496" s="234"/>
      <c r="H496" s="235"/>
      <c r="I496" s="235"/>
      <c r="J496" s="235"/>
      <c r="K496" s="235"/>
      <c r="L496" s="235"/>
      <c r="M496" s="235"/>
      <c r="N496" s="235"/>
      <c r="O496" s="235"/>
      <c r="P496" s="235"/>
      <c r="Q496" s="235"/>
      <c r="R496" s="235"/>
      <c r="S496" s="235"/>
      <c r="T496" s="235"/>
      <c r="U496" s="204"/>
      <c r="V496" s="205"/>
      <c r="W496" s="205"/>
      <c r="X496" s="205"/>
      <c r="Y496" s="205"/>
      <c r="Z496" s="205"/>
      <c r="AA496" s="205"/>
      <c r="AB496" s="205"/>
      <c r="AC496" s="205"/>
      <c r="AD496" s="205"/>
      <c r="AE496" s="205"/>
      <c r="AF496" s="205"/>
      <c r="AG496" s="205"/>
      <c r="AH496" s="205"/>
      <c r="AI496" s="205"/>
      <c r="AJ496" s="205"/>
      <c r="AK496" s="205"/>
      <c r="AL496" s="205"/>
      <c r="AM496" s="205"/>
      <c r="AN496" s="205"/>
      <c r="AO496" s="205"/>
      <c r="AP496" s="205"/>
    </row>
    <row r="497" spans="2:42" s="221" customFormat="1" x14ac:dyDescent="0.25">
      <c r="B497" s="202"/>
      <c r="C497" s="202"/>
      <c r="F497" s="234"/>
      <c r="G497" s="234"/>
      <c r="H497" s="235"/>
      <c r="I497" s="235"/>
      <c r="J497" s="235"/>
      <c r="K497" s="235"/>
      <c r="L497" s="235"/>
      <c r="M497" s="235"/>
      <c r="N497" s="235"/>
      <c r="O497" s="235"/>
      <c r="P497" s="235"/>
      <c r="Q497" s="235"/>
      <c r="R497" s="235"/>
      <c r="S497" s="235"/>
      <c r="T497" s="235"/>
      <c r="U497" s="204"/>
      <c r="V497" s="205"/>
      <c r="W497" s="205"/>
      <c r="X497" s="205"/>
      <c r="Y497" s="205"/>
      <c r="Z497" s="205"/>
      <c r="AA497" s="205"/>
      <c r="AB497" s="205"/>
      <c r="AC497" s="205"/>
      <c r="AD497" s="205"/>
      <c r="AE497" s="205"/>
      <c r="AF497" s="205"/>
      <c r="AG497" s="205"/>
      <c r="AH497" s="205"/>
      <c r="AI497" s="205"/>
      <c r="AJ497" s="205"/>
      <c r="AK497" s="205"/>
      <c r="AL497" s="205"/>
      <c r="AM497" s="205"/>
      <c r="AN497" s="205"/>
      <c r="AO497" s="205"/>
      <c r="AP497" s="205"/>
    </row>
    <row r="498" spans="2:42" s="221" customFormat="1" x14ac:dyDescent="0.25">
      <c r="B498" s="202"/>
      <c r="C498" s="202"/>
      <c r="F498" s="234"/>
      <c r="G498" s="234"/>
      <c r="H498" s="235"/>
      <c r="I498" s="235"/>
      <c r="J498" s="235"/>
      <c r="K498" s="235"/>
      <c r="L498" s="235"/>
      <c r="M498" s="235"/>
      <c r="N498" s="235"/>
      <c r="O498" s="235"/>
      <c r="P498" s="235"/>
      <c r="Q498" s="235"/>
      <c r="R498" s="235"/>
      <c r="S498" s="235"/>
      <c r="T498" s="235"/>
      <c r="U498" s="204"/>
      <c r="V498" s="205"/>
      <c r="W498" s="205"/>
      <c r="X498" s="205"/>
      <c r="Y498" s="205"/>
      <c r="Z498" s="205"/>
      <c r="AA498" s="205"/>
      <c r="AB498" s="205"/>
      <c r="AC498" s="205"/>
      <c r="AD498" s="205"/>
      <c r="AE498" s="205"/>
      <c r="AF498" s="205"/>
      <c r="AG498" s="205"/>
      <c r="AH498" s="205"/>
      <c r="AI498" s="205"/>
      <c r="AJ498" s="205"/>
      <c r="AK498" s="205"/>
      <c r="AL498" s="205"/>
      <c r="AM498" s="205"/>
      <c r="AN498" s="205"/>
      <c r="AO498" s="205"/>
      <c r="AP498" s="205"/>
    </row>
    <row r="499" spans="2:42" s="221" customFormat="1" x14ac:dyDescent="0.25">
      <c r="B499" s="202"/>
      <c r="C499" s="202"/>
      <c r="F499" s="234"/>
      <c r="G499" s="234"/>
      <c r="H499" s="235"/>
      <c r="I499" s="235"/>
      <c r="J499" s="235"/>
      <c r="K499" s="235"/>
      <c r="L499" s="235"/>
      <c r="M499" s="235"/>
      <c r="N499" s="235"/>
      <c r="O499" s="235"/>
      <c r="P499" s="235"/>
      <c r="Q499" s="235"/>
      <c r="R499" s="235"/>
      <c r="S499" s="235"/>
      <c r="T499" s="235"/>
      <c r="U499" s="204"/>
      <c r="V499" s="205"/>
      <c r="W499" s="205"/>
      <c r="X499" s="205"/>
      <c r="Y499" s="205"/>
      <c r="Z499" s="205"/>
      <c r="AA499" s="205"/>
      <c r="AB499" s="205"/>
      <c r="AC499" s="205"/>
      <c r="AD499" s="205"/>
      <c r="AE499" s="205"/>
      <c r="AF499" s="205"/>
      <c r="AG499" s="205"/>
      <c r="AH499" s="205"/>
      <c r="AI499" s="205"/>
      <c r="AJ499" s="205"/>
      <c r="AK499" s="205"/>
      <c r="AL499" s="205"/>
      <c r="AM499" s="205"/>
      <c r="AN499" s="205"/>
      <c r="AO499" s="205"/>
      <c r="AP499" s="205"/>
    </row>
    <row r="500" spans="2:42" s="221" customFormat="1" x14ac:dyDescent="0.25">
      <c r="B500" s="202"/>
      <c r="C500" s="202"/>
      <c r="F500" s="234"/>
      <c r="G500" s="234"/>
      <c r="H500" s="235"/>
      <c r="I500" s="235"/>
      <c r="J500" s="235"/>
      <c r="K500" s="235"/>
      <c r="L500" s="235"/>
      <c r="M500" s="235"/>
      <c r="N500" s="235"/>
      <c r="O500" s="235"/>
      <c r="P500" s="235"/>
      <c r="Q500" s="235"/>
      <c r="R500" s="235"/>
      <c r="S500" s="235"/>
      <c r="T500" s="235"/>
      <c r="U500" s="204"/>
      <c r="V500" s="205"/>
      <c r="W500" s="205"/>
      <c r="X500" s="205"/>
      <c r="Y500" s="205"/>
      <c r="Z500" s="205"/>
      <c r="AA500" s="205"/>
      <c r="AB500" s="205"/>
      <c r="AC500" s="205"/>
      <c r="AD500" s="205"/>
      <c r="AE500" s="205"/>
      <c r="AF500" s="205"/>
      <c r="AG500" s="205"/>
      <c r="AH500" s="205"/>
      <c r="AI500" s="205"/>
      <c r="AJ500" s="205"/>
      <c r="AK500" s="205"/>
      <c r="AL500" s="205"/>
      <c r="AM500" s="205"/>
      <c r="AN500" s="205"/>
      <c r="AO500" s="205"/>
      <c r="AP500" s="205"/>
    </row>
    <row r="501" spans="2:42" s="221" customFormat="1" x14ac:dyDescent="0.25">
      <c r="B501" s="202"/>
      <c r="C501" s="202"/>
      <c r="F501" s="234"/>
      <c r="G501" s="234"/>
      <c r="H501" s="235"/>
      <c r="I501" s="235"/>
      <c r="J501" s="235"/>
      <c r="K501" s="235"/>
      <c r="L501" s="235"/>
      <c r="M501" s="235"/>
      <c r="N501" s="235"/>
      <c r="O501" s="235"/>
      <c r="P501" s="235"/>
      <c r="Q501" s="235"/>
      <c r="R501" s="235"/>
      <c r="S501" s="235"/>
      <c r="T501" s="235"/>
      <c r="U501" s="204"/>
      <c r="V501" s="205"/>
      <c r="W501" s="205"/>
      <c r="X501" s="205"/>
      <c r="Y501" s="205"/>
      <c r="Z501" s="205"/>
      <c r="AA501" s="205"/>
      <c r="AB501" s="205"/>
      <c r="AC501" s="205"/>
      <c r="AD501" s="205"/>
      <c r="AE501" s="205"/>
      <c r="AF501" s="205"/>
      <c r="AG501" s="205"/>
      <c r="AH501" s="205"/>
      <c r="AI501" s="205"/>
      <c r="AJ501" s="205"/>
      <c r="AK501" s="205"/>
      <c r="AL501" s="205"/>
      <c r="AM501" s="205"/>
      <c r="AN501" s="205"/>
      <c r="AO501" s="205"/>
      <c r="AP501" s="205"/>
    </row>
    <row r="502" spans="2:42" s="221" customFormat="1" x14ac:dyDescent="0.25">
      <c r="B502" s="202"/>
      <c r="C502" s="202"/>
      <c r="F502" s="234"/>
      <c r="G502" s="234"/>
      <c r="H502" s="235"/>
      <c r="I502" s="235"/>
      <c r="J502" s="235"/>
      <c r="K502" s="235"/>
      <c r="L502" s="235"/>
      <c r="M502" s="235"/>
      <c r="N502" s="235"/>
      <c r="O502" s="235"/>
      <c r="P502" s="235"/>
      <c r="Q502" s="235"/>
      <c r="R502" s="235"/>
      <c r="S502" s="235"/>
      <c r="T502" s="235"/>
      <c r="U502" s="204"/>
      <c r="V502" s="205"/>
      <c r="W502" s="205"/>
      <c r="X502" s="205"/>
      <c r="Y502" s="205"/>
      <c r="Z502" s="205"/>
      <c r="AA502" s="205"/>
      <c r="AB502" s="205"/>
      <c r="AC502" s="205"/>
      <c r="AD502" s="205"/>
      <c r="AE502" s="205"/>
      <c r="AF502" s="205"/>
      <c r="AG502" s="205"/>
      <c r="AH502" s="205"/>
      <c r="AI502" s="205"/>
      <c r="AJ502" s="205"/>
      <c r="AK502" s="205"/>
      <c r="AL502" s="205"/>
      <c r="AM502" s="205"/>
      <c r="AN502" s="205"/>
      <c r="AO502" s="205"/>
      <c r="AP502" s="205"/>
    </row>
    <row r="503" spans="2:42" s="221" customFormat="1" x14ac:dyDescent="0.25">
      <c r="B503" s="202"/>
      <c r="C503" s="202"/>
      <c r="F503" s="234"/>
      <c r="G503" s="234"/>
      <c r="H503" s="235"/>
      <c r="I503" s="235"/>
      <c r="J503" s="235"/>
      <c r="K503" s="235"/>
      <c r="L503" s="235"/>
      <c r="M503" s="235"/>
      <c r="N503" s="235"/>
      <c r="O503" s="235"/>
      <c r="P503" s="235"/>
      <c r="Q503" s="235"/>
      <c r="R503" s="235"/>
      <c r="S503" s="235"/>
      <c r="T503" s="235"/>
      <c r="U503" s="204"/>
      <c r="V503" s="205"/>
      <c r="W503" s="205"/>
      <c r="X503" s="205"/>
      <c r="Y503" s="205"/>
      <c r="Z503" s="205"/>
      <c r="AA503" s="205"/>
      <c r="AB503" s="205"/>
      <c r="AC503" s="205"/>
      <c r="AD503" s="205"/>
      <c r="AE503" s="205"/>
      <c r="AF503" s="205"/>
      <c r="AG503" s="205"/>
      <c r="AH503" s="205"/>
      <c r="AI503" s="205"/>
      <c r="AJ503" s="205"/>
      <c r="AK503" s="205"/>
      <c r="AL503" s="205"/>
      <c r="AM503" s="205"/>
      <c r="AN503" s="205"/>
      <c r="AO503" s="205"/>
      <c r="AP503" s="205"/>
    </row>
    <row r="504" spans="2:42" s="221" customFormat="1" x14ac:dyDescent="0.25">
      <c r="B504" s="202"/>
      <c r="C504" s="202"/>
      <c r="F504" s="234"/>
      <c r="G504" s="234"/>
      <c r="H504" s="235"/>
      <c r="I504" s="235"/>
      <c r="J504" s="235"/>
      <c r="K504" s="235"/>
      <c r="L504" s="235"/>
      <c r="M504" s="235"/>
      <c r="N504" s="235"/>
      <c r="O504" s="235"/>
      <c r="P504" s="235"/>
      <c r="Q504" s="235"/>
      <c r="R504" s="235"/>
      <c r="S504" s="235"/>
      <c r="T504" s="235"/>
      <c r="U504" s="204"/>
      <c r="V504" s="205"/>
      <c r="W504" s="205"/>
      <c r="X504" s="205"/>
      <c r="Y504" s="205"/>
      <c r="Z504" s="205"/>
      <c r="AA504" s="205"/>
      <c r="AB504" s="205"/>
      <c r="AC504" s="205"/>
      <c r="AD504" s="205"/>
      <c r="AE504" s="205"/>
      <c r="AF504" s="205"/>
      <c r="AG504" s="205"/>
      <c r="AH504" s="205"/>
      <c r="AI504" s="205"/>
      <c r="AJ504" s="205"/>
      <c r="AK504" s="205"/>
      <c r="AL504" s="205"/>
      <c r="AM504" s="205"/>
      <c r="AN504" s="205"/>
      <c r="AO504" s="205"/>
      <c r="AP504" s="205"/>
    </row>
    <row r="505" spans="2:42" s="221" customFormat="1" x14ac:dyDescent="0.25">
      <c r="B505" s="202"/>
      <c r="C505" s="202"/>
      <c r="F505" s="234"/>
      <c r="G505" s="234"/>
      <c r="H505" s="235"/>
      <c r="I505" s="235"/>
      <c r="J505" s="235"/>
      <c r="K505" s="235"/>
      <c r="L505" s="235"/>
      <c r="M505" s="235"/>
      <c r="N505" s="235"/>
      <c r="O505" s="235"/>
      <c r="P505" s="235"/>
      <c r="Q505" s="235"/>
      <c r="R505" s="235"/>
      <c r="S505" s="235"/>
      <c r="T505" s="235"/>
      <c r="U505" s="204"/>
      <c r="V505" s="205"/>
      <c r="W505" s="205"/>
      <c r="X505" s="205"/>
      <c r="Y505" s="205"/>
      <c r="Z505" s="205"/>
      <c r="AA505" s="205"/>
      <c r="AB505" s="205"/>
      <c r="AC505" s="205"/>
      <c r="AD505" s="205"/>
      <c r="AE505" s="205"/>
      <c r="AF505" s="205"/>
      <c r="AG505" s="205"/>
      <c r="AH505" s="205"/>
      <c r="AI505" s="205"/>
      <c r="AJ505" s="205"/>
      <c r="AK505" s="205"/>
      <c r="AL505" s="205"/>
      <c r="AM505" s="205"/>
      <c r="AN505" s="205"/>
      <c r="AO505" s="205"/>
      <c r="AP505" s="205"/>
    </row>
    <row r="506" spans="2:42" s="221" customFormat="1" x14ac:dyDescent="0.25">
      <c r="B506" s="202"/>
      <c r="C506" s="202"/>
      <c r="F506" s="234"/>
      <c r="G506" s="234"/>
      <c r="H506" s="235"/>
      <c r="I506" s="235"/>
      <c r="J506" s="235"/>
      <c r="K506" s="235"/>
      <c r="L506" s="235"/>
      <c r="M506" s="235"/>
      <c r="N506" s="235"/>
      <c r="O506" s="235"/>
      <c r="P506" s="235"/>
      <c r="Q506" s="235"/>
      <c r="R506" s="235"/>
      <c r="S506" s="235"/>
      <c r="T506" s="235"/>
      <c r="U506" s="204"/>
      <c r="V506" s="205"/>
      <c r="W506" s="205"/>
      <c r="X506" s="205"/>
      <c r="Y506" s="205"/>
      <c r="Z506" s="205"/>
      <c r="AA506" s="205"/>
      <c r="AB506" s="205"/>
      <c r="AC506" s="205"/>
      <c r="AD506" s="205"/>
      <c r="AE506" s="205"/>
      <c r="AF506" s="205"/>
      <c r="AG506" s="205"/>
      <c r="AH506" s="205"/>
      <c r="AI506" s="205"/>
      <c r="AJ506" s="205"/>
      <c r="AK506" s="205"/>
      <c r="AL506" s="205"/>
      <c r="AM506" s="205"/>
      <c r="AN506" s="205"/>
      <c r="AO506" s="205"/>
      <c r="AP506" s="205"/>
    </row>
    <row r="507" spans="2:42" s="221" customFormat="1" x14ac:dyDescent="0.25">
      <c r="B507" s="202"/>
      <c r="C507" s="202"/>
      <c r="F507" s="234"/>
      <c r="G507" s="234"/>
      <c r="H507" s="235"/>
      <c r="I507" s="235"/>
      <c r="J507" s="235"/>
      <c r="K507" s="235"/>
      <c r="L507" s="235"/>
      <c r="M507" s="235"/>
      <c r="N507" s="235"/>
      <c r="O507" s="235"/>
      <c r="P507" s="235"/>
      <c r="Q507" s="235"/>
      <c r="R507" s="235"/>
      <c r="S507" s="235"/>
      <c r="T507" s="235"/>
      <c r="U507" s="204"/>
      <c r="V507" s="205"/>
      <c r="W507" s="205"/>
      <c r="X507" s="205"/>
      <c r="Y507" s="205"/>
      <c r="Z507" s="205"/>
      <c r="AA507" s="205"/>
      <c r="AB507" s="205"/>
      <c r="AC507" s="205"/>
      <c r="AD507" s="205"/>
      <c r="AE507" s="205"/>
      <c r="AF507" s="205"/>
      <c r="AG507" s="205"/>
      <c r="AH507" s="205"/>
      <c r="AI507" s="205"/>
      <c r="AJ507" s="205"/>
      <c r="AK507" s="205"/>
      <c r="AL507" s="205"/>
      <c r="AM507" s="205"/>
      <c r="AN507" s="205"/>
      <c r="AO507" s="205"/>
      <c r="AP507" s="205"/>
    </row>
    <row r="508" spans="2:42" s="221" customFormat="1" x14ac:dyDescent="0.25">
      <c r="B508" s="202"/>
      <c r="C508" s="202"/>
      <c r="F508" s="234"/>
      <c r="G508" s="234"/>
      <c r="H508" s="235"/>
      <c r="I508" s="235"/>
      <c r="J508" s="235"/>
      <c r="K508" s="235"/>
      <c r="L508" s="235"/>
      <c r="M508" s="235"/>
      <c r="N508" s="235"/>
      <c r="O508" s="235"/>
      <c r="P508" s="235"/>
      <c r="Q508" s="235"/>
      <c r="R508" s="235"/>
      <c r="S508" s="235"/>
      <c r="T508" s="235"/>
      <c r="U508" s="204"/>
      <c r="V508" s="205"/>
      <c r="W508" s="205"/>
      <c r="X508" s="205"/>
      <c r="Y508" s="205"/>
      <c r="Z508" s="205"/>
      <c r="AA508" s="205"/>
      <c r="AB508" s="205"/>
      <c r="AC508" s="205"/>
      <c r="AD508" s="205"/>
      <c r="AE508" s="205"/>
      <c r="AF508" s="205"/>
      <c r="AG508" s="205"/>
      <c r="AH508" s="205"/>
      <c r="AI508" s="205"/>
      <c r="AJ508" s="205"/>
      <c r="AK508" s="205"/>
      <c r="AL508" s="205"/>
      <c r="AM508" s="205"/>
      <c r="AN508" s="205"/>
      <c r="AO508" s="205"/>
      <c r="AP508" s="205"/>
    </row>
    <row r="509" spans="2:42" s="221" customFormat="1" x14ac:dyDescent="0.25">
      <c r="B509" s="202"/>
      <c r="C509" s="202"/>
      <c r="F509" s="234"/>
      <c r="G509" s="234"/>
      <c r="H509" s="235"/>
      <c r="I509" s="235"/>
      <c r="J509" s="235"/>
      <c r="K509" s="235"/>
      <c r="L509" s="235"/>
      <c r="M509" s="235"/>
      <c r="N509" s="235"/>
      <c r="O509" s="235"/>
      <c r="P509" s="235"/>
      <c r="Q509" s="235"/>
      <c r="R509" s="235"/>
      <c r="S509" s="235"/>
      <c r="T509" s="235"/>
      <c r="U509" s="204"/>
      <c r="V509" s="205"/>
      <c r="W509" s="205"/>
      <c r="X509" s="205"/>
      <c r="Y509" s="205"/>
      <c r="Z509" s="205"/>
      <c r="AA509" s="205"/>
      <c r="AB509" s="205"/>
      <c r="AC509" s="205"/>
      <c r="AD509" s="205"/>
      <c r="AE509" s="205"/>
      <c r="AF509" s="205"/>
      <c r="AG509" s="205"/>
      <c r="AH509" s="205"/>
      <c r="AI509" s="205"/>
      <c r="AJ509" s="205"/>
      <c r="AK509" s="205"/>
      <c r="AL509" s="205"/>
      <c r="AM509" s="205"/>
      <c r="AN509" s="205"/>
      <c r="AO509" s="205"/>
      <c r="AP509" s="205"/>
    </row>
    <row r="510" spans="2:42" s="221" customFormat="1" x14ac:dyDescent="0.25">
      <c r="B510" s="202"/>
      <c r="C510" s="202"/>
      <c r="F510" s="224"/>
      <c r="G510" s="224"/>
      <c r="U510" s="204"/>
      <c r="V510" s="205"/>
      <c r="W510" s="205"/>
      <c r="X510" s="205"/>
      <c r="Y510" s="205"/>
      <c r="Z510" s="205"/>
      <c r="AA510" s="205"/>
      <c r="AB510" s="205"/>
      <c r="AC510" s="205"/>
      <c r="AD510" s="205"/>
      <c r="AE510" s="205"/>
      <c r="AF510" s="205"/>
      <c r="AG510" s="205"/>
      <c r="AH510" s="205"/>
      <c r="AI510" s="205"/>
      <c r="AJ510" s="205"/>
      <c r="AK510" s="205"/>
      <c r="AL510" s="205"/>
      <c r="AM510" s="205"/>
      <c r="AN510" s="205"/>
      <c r="AO510" s="205"/>
      <c r="AP510" s="205"/>
    </row>
    <row r="511" spans="2:42" s="221" customFormat="1" x14ac:dyDescent="0.25">
      <c r="B511" s="202"/>
      <c r="C511" s="202"/>
      <c r="F511" s="224"/>
      <c r="G511" s="224"/>
      <c r="U511" s="204"/>
      <c r="V511" s="205"/>
      <c r="W511" s="205"/>
      <c r="X511" s="205"/>
      <c r="Y511" s="205"/>
      <c r="Z511" s="205"/>
      <c r="AA511" s="205"/>
      <c r="AB511" s="205"/>
      <c r="AC511" s="205"/>
      <c r="AD511" s="205"/>
      <c r="AE511" s="205"/>
      <c r="AF511" s="205"/>
      <c r="AG511" s="205"/>
      <c r="AH511" s="205"/>
      <c r="AI511" s="205"/>
      <c r="AJ511" s="205"/>
      <c r="AK511" s="205"/>
      <c r="AL511" s="205"/>
      <c r="AM511" s="205"/>
      <c r="AN511" s="205"/>
      <c r="AO511" s="205"/>
      <c r="AP511" s="205"/>
    </row>
    <row r="512" spans="2:42" s="221" customFormat="1" x14ac:dyDescent="0.25">
      <c r="B512" s="202"/>
      <c r="C512" s="202"/>
      <c r="F512" s="224"/>
      <c r="G512" s="224"/>
      <c r="U512" s="204"/>
      <c r="V512" s="205"/>
      <c r="W512" s="205"/>
      <c r="X512" s="205"/>
      <c r="Y512" s="205"/>
      <c r="Z512" s="205"/>
      <c r="AA512" s="205"/>
      <c r="AB512" s="205"/>
      <c r="AC512" s="205"/>
      <c r="AD512" s="205"/>
      <c r="AE512" s="205"/>
      <c r="AF512" s="205"/>
      <c r="AG512" s="205"/>
      <c r="AH512" s="205"/>
      <c r="AI512" s="205"/>
      <c r="AJ512" s="205"/>
      <c r="AK512" s="205"/>
      <c r="AL512" s="205"/>
      <c r="AM512" s="205"/>
      <c r="AN512" s="205"/>
      <c r="AO512" s="205"/>
      <c r="AP512" s="205"/>
    </row>
    <row r="513" spans="2:42" s="221" customFormat="1" x14ac:dyDescent="0.25">
      <c r="B513" s="202"/>
      <c r="C513" s="202"/>
      <c r="F513" s="224"/>
      <c r="G513" s="224"/>
      <c r="U513" s="204"/>
      <c r="V513" s="205"/>
      <c r="W513" s="205"/>
      <c r="X513" s="205"/>
      <c r="Y513" s="205"/>
      <c r="Z513" s="205"/>
      <c r="AA513" s="205"/>
      <c r="AB513" s="205"/>
      <c r="AC513" s="205"/>
      <c r="AD513" s="205"/>
      <c r="AE513" s="205"/>
      <c r="AF513" s="205"/>
      <c r="AG513" s="205"/>
      <c r="AH513" s="205"/>
      <c r="AI513" s="205"/>
      <c r="AJ513" s="205"/>
      <c r="AK513" s="205"/>
      <c r="AL513" s="205"/>
      <c r="AM513" s="205"/>
      <c r="AN513" s="205"/>
      <c r="AO513" s="205"/>
      <c r="AP513" s="205"/>
    </row>
    <row r="514" spans="2:42" s="221" customFormat="1" x14ac:dyDescent="0.25">
      <c r="B514" s="202"/>
      <c r="C514" s="202"/>
      <c r="F514" s="224"/>
      <c r="G514" s="224"/>
      <c r="U514" s="204"/>
      <c r="V514" s="205"/>
      <c r="W514" s="205"/>
      <c r="X514" s="205"/>
      <c r="Y514" s="205"/>
      <c r="Z514" s="205"/>
      <c r="AA514" s="205"/>
      <c r="AB514" s="205"/>
      <c r="AC514" s="205"/>
      <c r="AD514" s="205"/>
      <c r="AE514" s="205"/>
      <c r="AF514" s="205"/>
      <c r="AG514" s="205"/>
      <c r="AH514" s="205"/>
      <c r="AI514" s="205"/>
      <c r="AJ514" s="205"/>
      <c r="AK514" s="205"/>
      <c r="AL514" s="205"/>
      <c r="AM514" s="205"/>
      <c r="AN514" s="205"/>
      <c r="AO514" s="205"/>
      <c r="AP514" s="205"/>
    </row>
    <row r="515" spans="2:42" s="221" customFormat="1" x14ac:dyDescent="0.25">
      <c r="B515" s="202"/>
      <c r="C515" s="202"/>
      <c r="F515" s="224"/>
      <c r="G515" s="224"/>
      <c r="U515" s="204"/>
      <c r="V515" s="205"/>
      <c r="W515" s="205"/>
      <c r="X515" s="205"/>
      <c r="Y515" s="205"/>
      <c r="Z515" s="205"/>
      <c r="AA515" s="205"/>
      <c r="AB515" s="205"/>
      <c r="AC515" s="205"/>
      <c r="AD515" s="205"/>
      <c r="AE515" s="205"/>
      <c r="AF515" s="205"/>
      <c r="AG515" s="205"/>
      <c r="AH515" s="205"/>
      <c r="AI515" s="205"/>
      <c r="AJ515" s="205"/>
      <c r="AK515" s="205"/>
      <c r="AL515" s="205"/>
      <c r="AM515" s="205"/>
      <c r="AN515" s="205"/>
      <c r="AO515" s="205"/>
      <c r="AP515" s="205"/>
    </row>
    <row r="516" spans="2:42" s="221" customFormat="1" x14ac:dyDescent="0.25">
      <c r="B516" s="202"/>
      <c r="C516" s="202"/>
      <c r="F516" s="224"/>
      <c r="G516" s="224"/>
      <c r="U516" s="204"/>
      <c r="V516" s="205"/>
      <c r="W516" s="205"/>
      <c r="X516" s="205"/>
      <c r="Y516" s="205"/>
      <c r="Z516" s="205"/>
      <c r="AA516" s="205"/>
      <c r="AB516" s="205"/>
      <c r="AC516" s="205"/>
      <c r="AD516" s="205"/>
      <c r="AE516" s="205"/>
      <c r="AF516" s="205"/>
      <c r="AG516" s="205"/>
      <c r="AH516" s="205"/>
      <c r="AI516" s="205"/>
      <c r="AJ516" s="205"/>
      <c r="AK516" s="205"/>
      <c r="AL516" s="205"/>
      <c r="AM516" s="205"/>
      <c r="AN516" s="205"/>
      <c r="AO516" s="205"/>
      <c r="AP516" s="205"/>
    </row>
    <row r="517" spans="2:42" s="221" customFormat="1" x14ac:dyDescent="0.25">
      <c r="B517" s="202"/>
      <c r="C517" s="202"/>
      <c r="F517" s="224"/>
      <c r="G517" s="224"/>
      <c r="U517" s="204"/>
      <c r="V517" s="205"/>
      <c r="W517" s="205"/>
      <c r="X517" s="205"/>
      <c r="Y517" s="205"/>
      <c r="Z517" s="205"/>
      <c r="AA517" s="205"/>
      <c r="AB517" s="205"/>
      <c r="AC517" s="205"/>
      <c r="AD517" s="205"/>
      <c r="AE517" s="205"/>
      <c r="AF517" s="205"/>
      <c r="AG517" s="205"/>
      <c r="AH517" s="205"/>
      <c r="AI517" s="205"/>
      <c r="AJ517" s="205"/>
      <c r="AK517" s="205"/>
      <c r="AL517" s="205"/>
      <c r="AM517" s="205"/>
      <c r="AN517" s="205"/>
      <c r="AO517" s="205"/>
      <c r="AP517" s="205"/>
    </row>
    <row r="518" spans="2:42" s="221" customFormat="1" x14ac:dyDescent="0.25">
      <c r="B518" s="202"/>
      <c r="C518" s="202"/>
      <c r="F518" s="224"/>
      <c r="G518" s="224"/>
      <c r="U518" s="204"/>
      <c r="V518" s="205"/>
      <c r="W518" s="205"/>
      <c r="X518" s="205"/>
      <c r="Y518" s="205"/>
      <c r="Z518" s="205"/>
      <c r="AA518" s="205"/>
      <c r="AB518" s="205"/>
      <c r="AC518" s="205"/>
      <c r="AD518" s="205"/>
      <c r="AE518" s="205"/>
      <c r="AF518" s="205"/>
      <c r="AG518" s="205"/>
      <c r="AH518" s="205"/>
      <c r="AI518" s="205"/>
      <c r="AJ518" s="205"/>
      <c r="AK518" s="205"/>
      <c r="AL518" s="205"/>
      <c r="AM518" s="205"/>
      <c r="AN518" s="205"/>
      <c r="AO518" s="205"/>
      <c r="AP518" s="205"/>
    </row>
    <row r="519" spans="2:42" s="221" customFormat="1" x14ac:dyDescent="0.25">
      <c r="B519" s="202"/>
      <c r="C519" s="202"/>
      <c r="F519" s="224"/>
      <c r="G519" s="224"/>
      <c r="U519" s="204"/>
      <c r="V519" s="205"/>
      <c r="W519" s="205"/>
      <c r="X519" s="205"/>
      <c r="Y519" s="205"/>
      <c r="Z519" s="205"/>
      <c r="AA519" s="205"/>
      <c r="AB519" s="205"/>
      <c r="AC519" s="205"/>
      <c r="AD519" s="205"/>
      <c r="AE519" s="205"/>
      <c r="AF519" s="205"/>
      <c r="AG519" s="205"/>
      <c r="AH519" s="205"/>
      <c r="AI519" s="205"/>
      <c r="AJ519" s="205"/>
      <c r="AK519" s="205"/>
      <c r="AL519" s="205"/>
      <c r="AM519" s="205"/>
      <c r="AN519" s="205"/>
      <c r="AO519" s="205"/>
      <c r="AP519" s="205"/>
    </row>
    <row r="520" spans="2:42" s="221" customFormat="1" x14ac:dyDescent="0.25">
      <c r="B520" s="202"/>
      <c r="C520" s="202"/>
      <c r="F520" s="224"/>
      <c r="G520" s="224"/>
      <c r="U520" s="204"/>
      <c r="V520" s="205"/>
      <c r="W520" s="205"/>
      <c r="X520" s="205"/>
      <c r="Y520" s="205"/>
      <c r="Z520" s="205"/>
      <c r="AA520" s="205"/>
      <c r="AB520" s="205"/>
      <c r="AC520" s="205"/>
      <c r="AD520" s="205"/>
      <c r="AE520" s="205"/>
      <c r="AF520" s="205"/>
      <c r="AG520" s="205"/>
      <c r="AH520" s="205"/>
      <c r="AI520" s="205"/>
      <c r="AJ520" s="205"/>
      <c r="AK520" s="205"/>
      <c r="AL520" s="205"/>
      <c r="AM520" s="205"/>
      <c r="AN520" s="205"/>
      <c r="AO520" s="205"/>
      <c r="AP520" s="205"/>
    </row>
    <row r="521" spans="2:42" s="221" customFormat="1" x14ac:dyDescent="0.25">
      <c r="B521" s="202"/>
      <c r="C521" s="202"/>
      <c r="F521" s="224"/>
      <c r="G521" s="224"/>
      <c r="U521" s="204"/>
      <c r="V521" s="205"/>
      <c r="W521" s="205"/>
      <c r="X521" s="205"/>
      <c r="Y521" s="205"/>
      <c r="Z521" s="205"/>
      <c r="AA521" s="205"/>
      <c r="AB521" s="205"/>
      <c r="AC521" s="205"/>
      <c r="AD521" s="205"/>
      <c r="AE521" s="205"/>
      <c r="AF521" s="205"/>
      <c r="AG521" s="205"/>
      <c r="AH521" s="205"/>
      <c r="AI521" s="205"/>
      <c r="AJ521" s="205"/>
      <c r="AK521" s="205"/>
      <c r="AL521" s="205"/>
      <c r="AM521" s="205"/>
      <c r="AN521" s="205"/>
      <c r="AO521" s="205"/>
      <c r="AP521" s="205"/>
    </row>
    <row r="522" spans="2:42" s="221" customFormat="1" x14ac:dyDescent="0.25">
      <c r="B522" s="202"/>
      <c r="C522" s="202"/>
      <c r="F522" s="224"/>
      <c r="G522" s="224"/>
      <c r="U522" s="204"/>
      <c r="V522" s="205"/>
      <c r="W522" s="205"/>
      <c r="X522" s="205"/>
      <c r="Y522" s="205"/>
      <c r="Z522" s="205"/>
      <c r="AA522" s="205"/>
      <c r="AB522" s="205"/>
      <c r="AC522" s="205"/>
      <c r="AD522" s="205"/>
      <c r="AE522" s="205"/>
      <c r="AF522" s="205"/>
      <c r="AG522" s="205"/>
      <c r="AH522" s="205"/>
      <c r="AI522" s="205"/>
      <c r="AJ522" s="205"/>
      <c r="AK522" s="205"/>
      <c r="AL522" s="205"/>
      <c r="AM522" s="205"/>
      <c r="AN522" s="205"/>
      <c r="AO522" s="205"/>
      <c r="AP522" s="205"/>
    </row>
    <row r="523" spans="2:42" s="221" customFormat="1" x14ac:dyDescent="0.25">
      <c r="B523" s="202"/>
      <c r="C523" s="202"/>
      <c r="F523" s="224"/>
      <c r="G523" s="224"/>
      <c r="U523" s="204"/>
      <c r="V523" s="205"/>
      <c r="W523" s="205"/>
      <c r="X523" s="205"/>
      <c r="Y523" s="205"/>
      <c r="Z523" s="205"/>
      <c r="AA523" s="205"/>
      <c r="AB523" s="205"/>
      <c r="AC523" s="205"/>
      <c r="AD523" s="205"/>
      <c r="AE523" s="205"/>
      <c r="AF523" s="205"/>
      <c r="AG523" s="205"/>
      <c r="AH523" s="205"/>
      <c r="AI523" s="205"/>
      <c r="AJ523" s="205"/>
      <c r="AK523" s="205"/>
      <c r="AL523" s="205"/>
      <c r="AM523" s="205"/>
      <c r="AN523" s="205"/>
      <c r="AO523" s="205"/>
      <c r="AP523" s="205"/>
    </row>
    <row r="524" spans="2:42" s="221" customFormat="1" x14ac:dyDescent="0.25">
      <c r="B524" s="202"/>
      <c r="C524" s="202"/>
      <c r="F524" s="224"/>
      <c r="G524" s="224"/>
      <c r="U524" s="204"/>
      <c r="V524" s="205"/>
      <c r="W524" s="205"/>
      <c r="X524" s="205"/>
      <c r="Y524" s="205"/>
      <c r="Z524" s="205"/>
      <c r="AA524" s="205"/>
      <c r="AB524" s="205"/>
      <c r="AC524" s="205"/>
      <c r="AD524" s="205"/>
      <c r="AE524" s="205"/>
      <c r="AF524" s="205"/>
      <c r="AG524" s="205"/>
      <c r="AH524" s="205"/>
      <c r="AI524" s="205"/>
      <c r="AJ524" s="205"/>
      <c r="AK524" s="205"/>
      <c r="AL524" s="205"/>
      <c r="AM524" s="205"/>
      <c r="AN524" s="205"/>
      <c r="AO524" s="205"/>
      <c r="AP524" s="205"/>
    </row>
    <row r="525" spans="2:42" s="221" customFormat="1" x14ac:dyDescent="0.25">
      <c r="B525" s="202"/>
      <c r="C525" s="202"/>
      <c r="F525" s="224"/>
      <c r="G525" s="224"/>
      <c r="U525" s="204"/>
      <c r="V525" s="205"/>
      <c r="W525" s="205"/>
      <c r="X525" s="205"/>
      <c r="Y525" s="205"/>
      <c r="Z525" s="205"/>
      <c r="AA525" s="205"/>
      <c r="AB525" s="205"/>
      <c r="AC525" s="205"/>
      <c r="AD525" s="205"/>
      <c r="AE525" s="205"/>
      <c r="AF525" s="205"/>
      <c r="AG525" s="205"/>
      <c r="AH525" s="205"/>
      <c r="AI525" s="205"/>
      <c r="AJ525" s="205"/>
      <c r="AK525" s="205"/>
      <c r="AL525" s="205"/>
      <c r="AM525" s="205"/>
      <c r="AN525" s="205"/>
      <c r="AO525" s="205"/>
      <c r="AP525" s="205"/>
    </row>
    <row r="526" spans="2:42" s="221" customFormat="1" x14ac:dyDescent="0.25">
      <c r="B526" s="202"/>
      <c r="C526" s="202"/>
      <c r="F526" s="224"/>
      <c r="G526" s="224"/>
      <c r="U526" s="204"/>
      <c r="V526" s="205"/>
      <c r="W526" s="205"/>
      <c r="X526" s="205"/>
      <c r="Y526" s="205"/>
      <c r="Z526" s="205"/>
      <c r="AA526" s="205"/>
      <c r="AB526" s="205"/>
      <c r="AC526" s="205"/>
      <c r="AD526" s="205"/>
      <c r="AE526" s="205"/>
      <c r="AF526" s="205"/>
      <c r="AG526" s="205"/>
      <c r="AH526" s="205"/>
      <c r="AI526" s="205"/>
      <c r="AJ526" s="205"/>
      <c r="AK526" s="205"/>
      <c r="AL526" s="205"/>
      <c r="AM526" s="205"/>
      <c r="AN526" s="205"/>
      <c r="AO526" s="205"/>
      <c r="AP526" s="205"/>
    </row>
    <row r="527" spans="2:42" s="221" customFormat="1" x14ac:dyDescent="0.25">
      <c r="B527" s="202"/>
      <c r="C527" s="202"/>
      <c r="F527" s="224"/>
      <c r="G527" s="224"/>
      <c r="U527" s="204"/>
      <c r="V527" s="205"/>
      <c r="W527" s="205"/>
      <c r="X527" s="205"/>
      <c r="Y527" s="205"/>
      <c r="Z527" s="205"/>
      <c r="AA527" s="205"/>
      <c r="AB527" s="205"/>
      <c r="AC527" s="205"/>
      <c r="AD527" s="205"/>
      <c r="AE527" s="205"/>
      <c r="AF527" s="205"/>
      <c r="AG527" s="205"/>
      <c r="AH527" s="205"/>
      <c r="AI527" s="205"/>
      <c r="AJ527" s="205"/>
      <c r="AK527" s="205"/>
      <c r="AL527" s="205"/>
      <c r="AM527" s="205"/>
      <c r="AN527" s="205"/>
      <c r="AO527" s="205"/>
      <c r="AP527" s="205"/>
    </row>
    <row r="528" spans="2:42" s="221" customFormat="1" x14ac:dyDescent="0.25">
      <c r="B528" s="202"/>
      <c r="C528" s="202"/>
      <c r="F528" s="224"/>
      <c r="G528" s="224"/>
      <c r="U528" s="204"/>
      <c r="V528" s="205"/>
      <c r="W528" s="205"/>
      <c r="X528" s="205"/>
      <c r="Y528" s="205"/>
      <c r="Z528" s="205"/>
      <c r="AA528" s="205"/>
      <c r="AB528" s="205"/>
      <c r="AC528" s="205"/>
      <c r="AD528" s="205"/>
      <c r="AE528" s="205"/>
      <c r="AF528" s="205"/>
      <c r="AG528" s="205"/>
      <c r="AH528" s="205"/>
      <c r="AI528" s="205"/>
      <c r="AJ528" s="205"/>
      <c r="AK528" s="205"/>
      <c r="AL528" s="205"/>
      <c r="AM528" s="205"/>
      <c r="AN528" s="205"/>
      <c r="AO528" s="205"/>
      <c r="AP528" s="205"/>
    </row>
    <row r="529" spans="2:42" s="221" customFormat="1" x14ac:dyDescent="0.25">
      <c r="B529" s="202"/>
      <c r="C529" s="202"/>
      <c r="F529" s="224"/>
      <c r="G529" s="224"/>
      <c r="U529" s="204"/>
      <c r="V529" s="205"/>
      <c r="W529" s="205"/>
      <c r="X529" s="205"/>
      <c r="Y529" s="205"/>
      <c r="Z529" s="205"/>
      <c r="AA529" s="205"/>
      <c r="AB529" s="205"/>
      <c r="AC529" s="205"/>
      <c r="AD529" s="205"/>
      <c r="AE529" s="205"/>
      <c r="AF529" s="205"/>
      <c r="AG529" s="205"/>
      <c r="AH529" s="205"/>
      <c r="AI529" s="205"/>
      <c r="AJ529" s="205"/>
      <c r="AK529" s="205"/>
      <c r="AL529" s="205"/>
      <c r="AM529" s="205"/>
      <c r="AN529" s="205"/>
      <c r="AO529" s="205"/>
      <c r="AP529" s="205"/>
    </row>
    <row r="530" spans="2:42" s="221" customFormat="1" x14ac:dyDescent="0.25">
      <c r="B530" s="202"/>
      <c r="C530" s="202"/>
      <c r="F530" s="224"/>
      <c r="G530" s="224"/>
      <c r="U530" s="204"/>
      <c r="V530" s="205"/>
      <c r="W530" s="205"/>
      <c r="X530" s="205"/>
      <c r="Y530" s="205"/>
      <c r="Z530" s="205"/>
      <c r="AA530" s="205"/>
      <c r="AB530" s="205"/>
      <c r="AC530" s="205"/>
      <c r="AD530" s="205"/>
      <c r="AE530" s="205"/>
      <c r="AF530" s="205"/>
      <c r="AG530" s="205"/>
      <c r="AH530" s="205"/>
      <c r="AI530" s="205"/>
      <c r="AJ530" s="205"/>
      <c r="AK530" s="205"/>
      <c r="AL530" s="205"/>
      <c r="AM530" s="205"/>
      <c r="AN530" s="205"/>
      <c r="AO530" s="205"/>
      <c r="AP530" s="205"/>
    </row>
    <row r="531" spans="2:42" s="221" customFormat="1" x14ac:dyDescent="0.25">
      <c r="B531" s="202"/>
      <c r="C531" s="202"/>
      <c r="F531" s="224"/>
      <c r="G531" s="224"/>
      <c r="U531" s="204"/>
      <c r="V531" s="205"/>
      <c r="W531" s="205"/>
      <c r="X531" s="205"/>
      <c r="Y531" s="205"/>
      <c r="Z531" s="205"/>
      <c r="AA531" s="205"/>
      <c r="AB531" s="205"/>
      <c r="AC531" s="205"/>
      <c r="AD531" s="205"/>
      <c r="AE531" s="205"/>
      <c r="AF531" s="205"/>
      <c r="AG531" s="205"/>
      <c r="AH531" s="205"/>
      <c r="AI531" s="205"/>
      <c r="AJ531" s="205"/>
      <c r="AK531" s="205"/>
      <c r="AL531" s="205"/>
      <c r="AM531" s="205"/>
      <c r="AN531" s="205"/>
      <c r="AO531" s="205"/>
      <c r="AP531" s="205"/>
    </row>
    <row r="532" spans="2:42" s="221" customFormat="1" x14ac:dyDescent="0.25">
      <c r="B532" s="202"/>
      <c r="C532" s="202"/>
      <c r="F532" s="224"/>
      <c r="G532" s="224"/>
      <c r="U532" s="204"/>
      <c r="V532" s="205"/>
      <c r="W532" s="205"/>
      <c r="X532" s="205"/>
      <c r="Y532" s="205"/>
      <c r="Z532" s="205"/>
      <c r="AA532" s="205"/>
      <c r="AB532" s="205"/>
      <c r="AC532" s="205"/>
      <c r="AD532" s="205"/>
      <c r="AE532" s="205"/>
      <c r="AF532" s="205"/>
      <c r="AG532" s="205"/>
      <c r="AH532" s="205"/>
      <c r="AI532" s="205"/>
      <c r="AJ532" s="205"/>
      <c r="AK532" s="205"/>
      <c r="AL532" s="205"/>
      <c r="AM532" s="205"/>
      <c r="AN532" s="205"/>
      <c r="AO532" s="205"/>
      <c r="AP532" s="205"/>
    </row>
    <row r="533" spans="2:42" s="221" customFormat="1" x14ac:dyDescent="0.25">
      <c r="B533" s="202"/>
      <c r="C533" s="202"/>
      <c r="F533" s="224"/>
      <c r="G533" s="224"/>
      <c r="U533" s="204"/>
      <c r="V533" s="205"/>
      <c r="W533" s="205"/>
      <c r="X533" s="205"/>
      <c r="Y533" s="205"/>
      <c r="Z533" s="205"/>
      <c r="AA533" s="205"/>
      <c r="AB533" s="205"/>
      <c r="AC533" s="205"/>
      <c r="AD533" s="205"/>
      <c r="AE533" s="205"/>
      <c r="AF533" s="205"/>
      <c r="AG533" s="205"/>
      <c r="AH533" s="205"/>
      <c r="AI533" s="205"/>
      <c r="AJ533" s="205"/>
      <c r="AK533" s="205"/>
      <c r="AL533" s="205"/>
      <c r="AM533" s="205"/>
      <c r="AN533" s="205"/>
      <c r="AO533" s="205"/>
      <c r="AP533" s="205"/>
    </row>
    <row r="534" spans="2:42" s="221" customFormat="1" x14ac:dyDescent="0.25">
      <c r="B534" s="202"/>
      <c r="C534" s="202"/>
      <c r="F534" s="224"/>
      <c r="G534" s="224"/>
      <c r="U534" s="204"/>
      <c r="V534" s="205"/>
      <c r="W534" s="205"/>
      <c r="X534" s="205"/>
      <c r="Y534" s="205"/>
      <c r="Z534" s="205"/>
      <c r="AA534" s="205"/>
      <c r="AB534" s="205"/>
      <c r="AC534" s="205"/>
      <c r="AD534" s="205"/>
      <c r="AE534" s="205"/>
      <c r="AF534" s="205"/>
      <c r="AG534" s="205"/>
      <c r="AH534" s="205"/>
      <c r="AI534" s="205"/>
      <c r="AJ534" s="205"/>
      <c r="AK534" s="205"/>
      <c r="AL534" s="205"/>
      <c r="AM534" s="205"/>
      <c r="AN534" s="205"/>
      <c r="AO534" s="205"/>
      <c r="AP534" s="205"/>
    </row>
    <row r="535" spans="2:42" s="221" customFormat="1" x14ac:dyDescent="0.25">
      <c r="B535" s="202"/>
      <c r="C535" s="202"/>
      <c r="F535" s="224"/>
      <c r="G535" s="224"/>
      <c r="U535" s="204"/>
      <c r="V535" s="205"/>
      <c r="W535" s="205"/>
      <c r="X535" s="205"/>
      <c r="Y535" s="205"/>
      <c r="Z535" s="205"/>
      <c r="AA535" s="205"/>
      <c r="AB535" s="205"/>
      <c r="AC535" s="205"/>
      <c r="AD535" s="205"/>
      <c r="AE535" s="205"/>
      <c r="AF535" s="205"/>
      <c r="AG535" s="205"/>
      <c r="AH535" s="205"/>
      <c r="AI535" s="205"/>
      <c r="AJ535" s="205"/>
      <c r="AK535" s="205"/>
      <c r="AL535" s="205"/>
      <c r="AM535" s="205"/>
      <c r="AN535" s="205"/>
      <c r="AO535" s="205"/>
      <c r="AP535" s="205"/>
    </row>
    <row r="536" spans="2:42" s="221" customFormat="1" x14ac:dyDescent="0.25">
      <c r="B536" s="202"/>
      <c r="C536" s="202"/>
      <c r="F536" s="224"/>
      <c r="G536" s="224"/>
      <c r="U536" s="204"/>
      <c r="V536" s="205"/>
      <c r="W536" s="205"/>
      <c r="X536" s="205"/>
      <c r="Y536" s="205"/>
      <c r="Z536" s="205"/>
      <c r="AA536" s="205"/>
      <c r="AB536" s="205"/>
      <c r="AC536" s="205"/>
      <c r="AD536" s="205"/>
      <c r="AE536" s="205"/>
      <c r="AF536" s="205"/>
      <c r="AG536" s="205"/>
      <c r="AH536" s="205"/>
      <c r="AI536" s="205"/>
      <c r="AJ536" s="205"/>
      <c r="AK536" s="205"/>
      <c r="AL536" s="205"/>
      <c r="AM536" s="205"/>
      <c r="AN536" s="205"/>
      <c r="AO536" s="205"/>
      <c r="AP536" s="205"/>
    </row>
    <row r="537" spans="2:42" s="221" customFormat="1" x14ac:dyDescent="0.25">
      <c r="B537" s="202"/>
      <c r="C537" s="202"/>
      <c r="F537" s="224"/>
      <c r="G537" s="224"/>
      <c r="U537" s="204"/>
      <c r="V537" s="205"/>
      <c r="W537" s="205"/>
      <c r="X537" s="205"/>
      <c r="Y537" s="205"/>
      <c r="Z537" s="205"/>
      <c r="AA537" s="205"/>
      <c r="AB537" s="205"/>
      <c r="AC537" s="205"/>
      <c r="AD537" s="205"/>
      <c r="AE537" s="205"/>
      <c r="AF537" s="205"/>
      <c r="AG537" s="205"/>
      <c r="AH537" s="205"/>
      <c r="AI537" s="205"/>
      <c r="AJ537" s="205"/>
      <c r="AK537" s="205"/>
      <c r="AL537" s="205"/>
      <c r="AM537" s="205"/>
      <c r="AN537" s="205"/>
      <c r="AO537" s="205"/>
      <c r="AP537" s="205"/>
    </row>
    <row r="538" spans="2:42" s="221" customFormat="1" x14ac:dyDescent="0.25">
      <c r="B538" s="202"/>
      <c r="C538" s="202"/>
      <c r="F538" s="224"/>
      <c r="G538" s="224"/>
      <c r="U538" s="204"/>
      <c r="V538" s="205"/>
      <c r="W538" s="205"/>
      <c r="X538" s="205"/>
      <c r="Y538" s="205"/>
      <c r="Z538" s="205"/>
      <c r="AA538" s="205"/>
      <c r="AB538" s="205"/>
      <c r="AC538" s="205"/>
      <c r="AD538" s="205"/>
      <c r="AE538" s="205"/>
      <c r="AF538" s="205"/>
      <c r="AG538" s="205"/>
      <c r="AH538" s="205"/>
      <c r="AI538" s="205"/>
      <c r="AJ538" s="205"/>
      <c r="AK538" s="205"/>
      <c r="AL538" s="205"/>
      <c r="AM538" s="205"/>
      <c r="AN538" s="205"/>
      <c r="AO538" s="205"/>
      <c r="AP538" s="205"/>
    </row>
    <row r="539" spans="2:42" s="221" customFormat="1" x14ac:dyDescent="0.25">
      <c r="B539" s="202"/>
      <c r="C539" s="202"/>
      <c r="F539" s="224"/>
      <c r="G539" s="224"/>
      <c r="U539" s="204"/>
      <c r="V539" s="205"/>
      <c r="W539" s="205"/>
      <c r="X539" s="205"/>
      <c r="Y539" s="205"/>
      <c r="Z539" s="205"/>
      <c r="AA539" s="205"/>
      <c r="AB539" s="205"/>
      <c r="AC539" s="205"/>
      <c r="AD539" s="205"/>
      <c r="AE539" s="205"/>
      <c r="AF539" s="205"/>
      <c r="AG539" s="205"/>
      <c r="AH539" s="205"/>
      <c r="AI539" s="205"/>
      <c r="AJ539" s="205"/>
      <c r="AK539" s="205"/>
      <c r="AL539" s="205"/>
      <c r="AM539" s="205"/>
      <c r="AN539" s="205"/>
      <c r="AO539" s="205"/>
      <c r="AP539" s="205"/>
    </row>
    <row r="540" spans="2:42" s="221" customFormat="1" x14ac:dyDescent="0.25">
      <c r="B540" s="202"/>
      <c r="C540" s="202"/>
      <c r="F540" s="224"/>
      <c r="G540" s="224"/>
      <c r="U540" s="204"/>
      <c r="V540" s="205"/>
      <c r="W540" s="205"/>
      <c r="X540" s="205"/>
      <c r="Y540" s="205"/>
      <c r="Z540" s="205"/>
      <c r="AA540" s="205"/>
      <c r="AB540" s="205"/>
      <c r="AC540" s="205"/>
      <c r="AD540" s="205"/>
      <c r="AE540" s="205"/>
      <c r="AF540" s="205"/>
      <c r="AG540" s="205"/>
      <c r="AH540" s="205"/>
      <c r="AI540" s="205"/>
      <c r="AJ540" s="205"/>
      <c r="AK540" s="205"/>
      <c r="AL540" s="205"/>
      <c r="AM540" s="205"/>
      <c r="AN540" s="205"/>
      <c r="AO540" s="205"/>
      <c r="AP540" s="205"/>
    </row>
    <row r="541" spans="2:42" s="221" customFormat="1" x14ac:dyDescent="0.25">
      <c r="B541" s="202"/>
      <c r="C541" s="202"/>
      <c r="F541" s="224"/>
      <c r="G541" s="224"/>
      <c r="U541" s="204"/>
      <c r="V541" s="205"/>
      <c r="W541" s="205"/>
      <c r="X541" s="205"/>
      <c r="Y541" s="205"/>
      <c r="Z541" s="205"/>
      <c r="AA541" s="205"/>
      <c r="AB541" s="205"/>
      <c r="AC541" s="205"/>
      <c r="AD541" s="205"/>
      <c r="AE541" s="205"/>
      <c r="AF541" s="205"/>
      <c r="AG541" s="205"/>
      <c r="AH541" s="205"/>
      <c r="AI541" s="205"/>
      <c r="AJ541" s="205"/>
      <c r="AK541" s="205"/>
      <c r="AL541" s="205"/>
      <c r="AM541" s="205"/>
      <c r="AN541" s="205"/>
      <c r="AO541" s="205"/>
      <c r="AP541" s="205"/>
    </row>
    <row r="542" spans="2:42" s="221" customFormat="1" x14ac:dyDescent="0.25">
      <c r="B542" s="202"/>
      <c r="C542" s="202"/>
      <c r="F542" s="224"/>
      <c r="G542" s="224"/>
      <c r="U542" s="204"/>
      <c r="V542" s="205"/>
      <c r="W542" s="205"/>
      <c r="X542" s="205"/>
      <c r="Y542" s="205"/>
      <c r="Z542" s="205"/>
      <c r="AA542" s="205"/>
      <c r="AB542" s="205"/>
      <c r="AC542" s="205"/>
      <c r="AD542" s="205"/>
      <c r="AE542" s="205"/>
      <c r="AF542" s="205"/>
      <c r="AG542" s="205"/>
      <c r="AH542" s="205"/>
      <c r="AI542" s="205"/>
      <c r="AJ542" s="205"/>
      <c r="AK542" s="205"/>
      <c r="AL542" s="205"/>
      <c r="AM542" s="205"/>
      <c r="AN542" s="205"/>
      <c r="AO542" s="205"/>
      <c r="AP542" s="205"/>
    </row>
    <row r="543" spans="2:42" s="221" customFormat="1" x14ac:dyDescent="0.25">
      <c r="B543" s="202"/>
      <c r="C543" s="202"/>
      <c r="F543" s="224"/>
      <c r="G543" s="224"/>
      <c r="U543" s="204"/>
      <c r="V543" s="205"/>
      <c r="W543" s="205"/>
      <c r="X543" s="205"/>
      <c r="Y543" s="205"/>
      <c r="Z543" s="205"/>
      <c r="AA543" s="205"/>
      <c r="AB543" s="205"/>
      <c r="AC543" s="205"/>
      <c r="AD543" s="205"/>
      <c r="AE543" s="205"/>
      <c r="AF543" s="205"/>
      <c r="AG543" s="205"/>
      <c r="AH543" s="205"/>
      <c r="AI543" s="205"/>
      <c r="AJ543" s="205"/>
      <c r="AK543" s="205"/>
      <c r="AL543" s="205"/>
      <c r="AM543" s="205"/>
      <c r="AN543" s="205"/>
      <c r="AO543" s="205"/>
      <c r="AP543" s="205"/>
    </row>
    <row r="544" spans="2:42" s="221" customFormat="1" x14ac:dyDescent="0.25">
      <c r="B544" s="202"/>
      <c r="C544" s="202"/>
      <c r="F544" s="224"/>
      <c r="G544" s="224"/>
      <c r="U544" s="204"/>
      <c r="V544" s="205"/>
      <c r="W544" s="205"/>
      <c r="X544" s="205"/>
      <c r="Y544" s="205"/>
      <c r="Z544" s="205"/>
      <c r="AA544" s="205"/>
      <c r="AB544" s="205"/>
      <c r="AC544" s="205"/>
      <c r="AD544" s="205"/>
      <c r="AE544" s="205"/>
      <c r="AF544" s="205"/>
      <c r="AG544" s="205"/>
      <c r="AH544" s="205"/>
      <c r="AI544" s="205"/>
      <c r="AJ544" s="205"/>
      <c r="AK544" s="205"/>
      <c r="AL544" s="205"/>
      <c r="AM544" s="205"/>
      <c r="AN544" s="205"/>
      <c r="AO544" s="205"/>
      <c r="AP544" s="205"/>
    </row>
    <row r="545" spans="2:42" s="221" customFormat="1" x14ac:dyDescent="0.25">
      <c r="B545" s="202"/>
      <c r="C545" s="202"/>
      <c r="F545" s="224"/>
      <c r="G545" s="224"/>
      <c r="U545" s="204"/>
      <c r="V545" s="205"/>
      <c r="W545" s="205"/>
      <c r="X545" s="205"/>
      <c r="Y545" s="205"/>
      <c r="Z545" s="205"/>
      <c r="AA545" s="205"/>
      <c r="AB545" s="205"/>
      <c r="AC545" s="205"/>
      <c r="AD545" s="205"/>
      <c r="AE545" s="205"/>
      <c r="AF545" s="205"/>
      <c r="AG545" s="205"/>
      <c r="AH545" s="205"/>
      <c r="AI545" s="205"/>
      <c r="AJ545" s="205"/>
      <c r="AK545" s="205"/>
      <c r="AL545" s="205"/>
      <c r="AM545" s="205"/>
      <c r="AN545" s="205"/>
      <c r="AO545" s="205"/>
      <c r="AP545" s="205"/>
    </row>
    <row r="546" spans="2:42" s="221" customFormat="1" x14ac:dyDescent="0.25">
      <c r="B546" s="202"/>
      <c r="C546" s="202"/>
      <c r="F546" s="224"/>
      <c r="G546" s="224"/>
      <c r="U546" s="204"/>
      <c r="V546" s="205"/>
      <c r="W546" s="205"/>
      <c r="X546" s="205"/>
      <c r="Y546" s="205"/>
      <c r="Z546" s="205"/>
      <c r="AA546" s="205"/>
      <c r="AB546" s="205"/>
      <c r="AC546" s="205"/>
      <c r="AD546" s="205"/>
      <c r="AE546" s="205"/>
      <c r="AF546" s="205"/>
      <c r="AG546" s="205"/>
      <c r="AH546" s="205"/>
      <c r="AI546" s="205"/>
      <c r="AJ546" s="205"/>
      <c r="AK546" s="205"/>
      <c r="AL546" s="205"/>
      <c r="AM546" s="205"/>
      <c r="AN546" s="205"/>
      <c r="AO546" s="205"/>
      <c r="AP546" s="205"/>
    </row>
    <row r="547" spans="2:42" s="221" customFormat="1" x14ac:dyDescent="0.25">
      <c r="B547" s="202"/>
      <c r="C547" s="202"/>
      <c r="F547" s="224"/>
      <c r="G547" s="224"/>
      <c r="U547" s="204"/>
      <c r="V547" s="205"/>
      <c r="W547" s="205"/>
      <c r="X547" s="205"/>
      <c r="Y547" s="205"/>
      <c r="Z547" s="205"/>
      <c r="AA547" s="205"/>
      <c r="AB547" s="205"/>
      <c r="AC547" s="205"/>
      <c r="AD547" s="205"/>
      <c r="AE547" s="205"/>
      <c r="AF547" s="205"/>
      <c r="AG547" s="205"/>
      <c r="AH547" s="205"/>
      <c r="AI547" s="205"/>
      <c r="AJ547" s="205"/>
      <c r="AK547" s="205"/>
      <c r="AL547" s="205"/>
      <c r="AM547" s="205"/>
      <c r="AN547" s="205"/>
      <c r="AO547" s="205"/>
      <c r="AP547" s="205"/>
    </row>
    <row r="548" spans="2:42" s="221" customFormat="1" x14ac:dyDescent="0.25">
      <c r="B548" s="202"/>
      <c r="C548" s="202"/>
      <c r="F548" s="224"/>
      <c r="G548" s="224"/>
      <c r="U548" s="204"/>
      <c r="V548" s="205"/>
      <c r="W548" s="205"/>
      <c r="X548" s="205"/>
      <c r="Y548" s="205"/>
      <c r="Z548" s="205"/>
      <c r="AA548" s="205"/>
      <c r="AB548" s="205"/>
      <c r="AC548" s="205"/>
      <c r="AD548" s="205"/>
      <c r="AE548" s="205"/>
      <c r="AF548" s="205"/>
      <c r="AG548" s="205"/>
      <c r="AH548" s="205"/>
      <c r="AI548" s="205"/>
      <c r="AJ548" s="205"/>
      <c r="AK548" s="205"/>
      <c r="AL548" s="205"/>
      <c r="AM548" s="205"/>
      <c r="AN548" s="205"/>
      <c r="AO548" s="205"/>
      <c r="AP548" s="205"/>
    </row>
    <row r="549" spans="2:42" s="221" customFormat="1" x14ac:dyDescent="0.25">
      <c r="B549" s="202"/>
      <c r="C549" s="202"/>
      <c r="F549" s="224"/>
      <c r="G549" s="224"/>
      <c r="U549" s="204"/>
      <c r="V549" s="205"/>
      <c r="W549" s="205"/>
      <c r="X549" s="205"/>
      <c r="Y549" s="205"/>
      <c r="Z549" s="205"/>
      <c r="AA549" s="205"/>
      <c r="AB549" s="205"/>
      <c r="AC549" s="205"/>
      <c r="AD549" s="205"/>
      <c r="AE549" s="205"/>
      <c r="AF549" s="205"/>
      <c r="AG549" s="205"/>
      <c r="AH549" s="205"/>
      <c r="AI549" s="205"/>
      <c r="AJ549" s="205"/>
      <c r="AK549" s="205"/>
      <c r="AL549" s="205"/>
      <c r="AM549" s="205"/>
      <c r="AN549" s="205"/>
      <c r="AO549" s="205"/>
      <c r="AP549" s="205"/>
    </row>
    <row r="550" spans="2:42" s="221" customFormat="1" x14ac:dyDescent="0.25">
      <c r="B550" s="202"/>
      <c r="C550" s="202"/>
      <c r="F550" s="224"/>
      <c r="G550" s="224"/>
      <c r="U550" s="204"/>
      <c r="V550" s="205"/>
      <c r="W550" s="205"/>
      <c r="X550" s="205"/>
      <c r="Y550" s="205"/>
      <c r="Z550" s="205"/>
      <c r="AA550" s="205"/>
      <c r="AB550" s="205"/>
      <c r="AC550" s="205"/>
      <c r="AD550" s="205"/>
      <c r="AE550" s="205"/>
      <c r="AF550" s="205"/>
      <c r="AG550" s="205"/>
      <c r="AH550" s="205"/>
      <c r="AI550" s="205"/>
      <c r="AJ550" s="205"/>
      <c r="AK550" s="205"/>
      <c r="AL550" s="205"/>
      <c r="AM550" s="205"/>
      <c r="AN550" s="205"/>
      <c r="AO550" s="205"/>
      <c r="AP550" s="205"/>
    </row>
    <row r="551" spans="2:42" s="221" customFormat="1" x14ac:dyDescent="0.25">
      <c r="B551" s="202"/>
      <c r="C551" s="202"/>
      <c r="F551" s="224"/>
      <c r="G551" s="224"/>
      <c r="U551" s="204"/>
      <c r="V551" s="205"/>
      <c r="W551" s="205"/>
      <c r="X551" s="205"/>
      <c r="Y551" s="205"/>
      <c r="Z551" s="205"/>
      <c r="AA551" s="205"/>
      <c r="AB551" s="205"/>
      <c r="AC551" s="205"/>
      <c r="AD551" s="205"/>
      <c r="AE551" s="205"/>
      <c r="AF551" s="205"/>
      <c r="AG551" s="205"/>
      <c r="AH551" s="205"/>
      <c r="AI551" s="205"/>
      <c r="AJ551" s="205"/>
      <c r="AK551" s="205"/>
      <c r="AL551" s="205"/>
      <c r="AM551" s="205"/>
      <c r="AN551" s="205"/>
      <c r="AO551" s="205"/>
      <c r="AP551" s="205"/>
    </row>
    <row r="552" spans="2:42" s="221" customFormat="1" x14ac:dyDescent="0.25">
      <c r="B552" s="202"/>
      <c r="C552" s="202"/>
      <c r="F552" s="224"/>
      <c r="G552" s="224"/>
      <c r="U552" s="204"/>
      <c r="V552" s="205"/>
      <c r="W552" s="205"/>
      <c r="X552" s="205"/>
      <c r="Y552" s="205"/>
      <c r="Z552" s="205"/>
      <c r="AA552" s="205"/>
      <c r="AB552" s="205"/>
      <c r="AC552" s="205"/>
      <c r="AD552" s="205"/>
      <c r="AE552" s="205"/>
      <c r="AF552" s="205"/>
      <c r="AG552" s="205"/>
      <c r="AH552" s="205"/>
      <c r="AI552" s="205"/>
      <c r="AJ552" s="205"/>
      <c r="AK552" s="205"/>
      <c r="AL552" s="205"/>
      <c r="AM552" s="205"/>
      <c r="AN552" s="205"/>
      <c r="AO552" s="205"/>
      <c r="AP552" s="205"/>
    </row>
    <row r="553" spans="2:42" s="221" customFormat="1" x14ac:dyDescent="0.25">
      <c r="B553" s="202"/>
      <c r="C553" s="202"/>
      <c r="F553" s="224"/>
      <c r="G553" s="224"/>
      <c r="U553" s="204"/>
      <c r="V553" s="205"/>
      <c r="W553" s="205"/>
      <c r="X553" s="205"/>
      <c r="Y553" s="205"/>
      <c r="Z553" s="205"/>
      <c r="AA553" s="205"/>
      <c r="AB553" s="205"/>
      <c r="AC553" s="205"/>
      <c r="AD553" s="205"/>
      <c r="AE553" s="205"/>
      <c r="AF553" s="205"/>
      <c r="AG553" s="205"/>
      <c r="AH553" s="205"/>
      <c r="AI553" s="205"/>
      <c r="AJ553" s="205"/>
      <c r="AK553" s="205"/>
      <c r="AL553" s="205"/>
      <c r="AM553" s="205"/>
      <c r="AN553" s="205"/>
      <c r="AO553" s="205"/>
      <c r="AP553" s="205"/>
    </row>
    <row r="554" spans="2:42" s="221" customFormat="1" x14ac:dyDescent="0.25">
      <c r="B554" s="202"/>
      <c r="C554" s="202"/>
      <c r="F554" s="224"/>
      <c r="G554" s="224"/>
      <c r="U554" s="204"/>
      <c r="V554" s="205"/>
      <c r="W554" s="205"/>
      <c r="X554" s="205"/>
      <c r="Y554" s="205"/>
      <c r="Z554" s="205"/>
      <c r="AA554" s="205"/>
      <c r="AB554" s="205"/>
      <c r="AC554" s="205"/>
      <c r="AD554" s="205"/>
      <c r="AE554" s="205"/>
      <c r="AF554" s="205"/>
      <c r="AG554" s="205"/>
      <c r="AH554" s="205"/>
      <c r="AI554" s="205"/>
      <c r="AJ554" s="205"/>
      <c r="AK554" s="205"/>
      <c r="AL554" s="205"/>
      <c r="AM554" s="205"/>
      <c r="AN554" s="205"/>
      <c r="AO554" s="205"/>
      <c r="AP554" s="205"/>
    </row>
    <row r="555" spans="2:42" s="221" customFormat="1" x14ac:dyDescent="0.25">
      <c r="B555" s="202"/>
      <c r="C555" s="202"/>
      <c r="F555" s="224"/>
      <c r="G555" s="224"/>
      <c r="U555" s="204"/>
      <c r="V555" s="205"/>
      <c r="W555" s="205"/>
      <c r="X555" s="205"/>
      <c r="Y555" s="205"/>
      <c r="Z555" s="205"/>
      <c r="AA555" s="205"/>
      <c r="AB555" s="205"/>
      <c r="AC555" s="205"/>
      <c r="AD555" s="205"/>
      <c r="AE555" s="205"/>
      <c r="AF555" s="205"/>
      <c r="AG555" s="205"/>
      <c r="AH555" s="205"/>
      <c r="AI555" s="205"/>
      <c r="AJ555" s="205"/>
      <c r="AK555" s="205"/>
      <c r="AL555" s="205"/>
      <c r="AM555" s="205"/>
      <c r="AN555" s="205"/>
      <c r="AO555" s="205"/>
      <c r="AP555" s="205"/>
    </row>
    <row r="556" spans="2:42" s="221" customFormat="1" x14ac:dyDescent="0.25">
      <c r="B556" s="202"/>
      <c r="C556" s="202"/>
      <c r="F556" s="224"/>
      <c r="G556" s="224"/>
      <c r="U556" s="204"/>
      <c r="V556" s="205"/>
      <c r="W556" s="205"/>
      <c r="X556" s="205"/>
      <c r="Y556" s="205"/>
      <c r="Z556" s="205"/>
      <c r="AA556" s="205"/>
      <c r="AB556" s="205"/>
      <c r="AC556" s="205"/>
      <c r="AD556" s="205"/>
      <c r="AE556" s="205"/>
      <c r="AF556" s="205"/>
      <c r="AG556" s="205"/>
      <c r="AH556" s="205"/>
      <c r="AI556" s="205"/>
      <c r="AJ556" s="205"/>
      <c r="AK556" s="205"/>
      <c r="AL556" s="205"/>
      <c r="AM556" s="205"/>
      <c r="AN556" s="205"/>
      <c r="AO556" s="205"/>
      <c r="AP556" s="205"/>
    </row>
    <row r="557" spans="2:42" s="221" customFormat="1" x14ac:dyDescent="0.25">
      <c r="B557" s="202"/>
      <c r="C557" s="202"/>
      <c r="F557" s="224"/>
      <c r="G557" s="224"/>
      <c r="U557" s="204"/>
      <c r="V557" s="205"/>
      <c r="W557" s="205"/>
      <c r="X557" s="205"/>
      <c r="Y557" s="205"/>
      <c r="Z557" s="205"/>
      <c r="AA557" s="205"/>
      <c r="AB557" s="205"/>
      <c r="AC557" s="205"/>
      <c r="AD557" s="205"/>
      <c r="AE557" s="205"/>
      <c r="AF557" s="205"/>
      <c r="AG557" s="205"/>
      <c r="AH557" s="205"/>
      <c r="AI557" s="205"/>
      <c r="AJ557" s="205"/>
      <c r="AK557" s="205"/>
      <c r="AL557" s="205"/>
      <c r="AM557" s="205"/>
      <c r="AN557" s="205"/>
      <c r="AO557" s="205"/>
      <c r="AP557" s="205"/>
    </row>
    <row r="558" spans="2:42" s="221" customFormat="1" x14ac:dyDescent="0.25">
      <c r="B558" s="202"/>
      <c r="C558" s="202"/>
      <c r="F558" s="224"/>
      <c r="G558" s="224"/>
      <c r="U558" s="204"/>
      <c r="V558" s="205"/>
      <c r="W558" s="205"/>
      <c r="X558" s="205"/>
      <c r="Y558" s="205"/>
      <c r="Z558" s="205"/>
      <c r="AA558" s="205"/>
      <c r="AB558" s="205"/>
      <c r="AC558" s="205"/>
      <c r="AD558" s="205"/>
      <c r="AE558" s="205"/>
      <c r="AF558" s="205"/>
      <c r="AG558" s="205"/>
      <c r="AH558" s="205"/>
      <c r="AI558" s="205"/>
      <c r="AJ558" s="205"/>
      <c r="AK558" s="205"/>
      <c r="AL558" s="205"/>
      <c r="AM558" s="205"/>
      <c r="AN558" s="205"/>
      <c r="AO558" s="205"/>
      <c r="AP558" s="205"/>
    </row>
    <row r="559" spans="2:42" s="221" customFormat="1" x14ac:dyDescent="0.25">
      <c r="B559" s="202"/>
      <c r="C559" s="202"/>
      <c r="F559" s="224"/>
      <c r="G559" s="224"/>
      <c r="U559" s="204"/>
      <c r="V559" s="205"/>
      <c r="W559" s="205"/>
      <c r="X559" s="205"/>
      <c r="Y559" s="205"/>
      <c r="Z559" s="205"/>
      <c r="AA559" s="205"/>
      <c r="AB559" s="205"/>
      <c r="AC559" s="205"/>
      <c r="AD559" s="205"/>
      <c r="AE559" s="205"/>
      <c r="AF559" s="205"/>
      <c r="AG559" s="205"/>
      <c r="AH559" s="205"/>
      <c r="AI559" s="205"/>
      <c r="AJ559" s="205"/>
      <c r="AK559" s="205"/>
      <c r="AL559" s="205"/>
      <c r="AM559" s="205"/>
      <c r="AN559" s="205"/>
      <c r="AO559" s="205"/>
      <c r="AP559" s="205"/>
    </row>
    <row r="560" spans="2:42" s="221" customFormat="1" x14ac:dyDescent="0.25">
      <c r="B560" s="202"/>
      <c r="C560" s="202"/>
      <c r="F560" s="224"/>
      <c r="G560" s="224"/>
      <c r="U560" s="204"/>
      <c r="V560" s="205"/>
      <c r="W560" s="205"/>
      <c r="X560" s="205"/>
      <c r="Y560" s="205"/>
      <c r="Z560" s="205"/>
      <c r="AA560" s="205"/>
      <c r="AB560" s="205"/>
      <c r="AC560" s="205"/>
      <c r="AD560" s="205"/>
      <c r="AE560" s="205"/>
      <c r="AF560" s="205"/>
      <c r="AG560" s="205"/>
      <c r="AH560" s="205"/>
      <c r="AI560" s="205"/>
      <c r="AJ560" s="205"/>
      <c r="AK560" s="205"/>
      <c r="AL560" s="205"/>
      <c r="AM560" s="205"/>
      <c r="AN560" s="205"/>
      <c r="AO560" s="205"/>
      <c r="AP560" s="205"/>
    </row>
    <row r="561" spans="2:42" s="221" customFormat="1" x14ac:dyDescent="0.25">
      <c r="B561" s="202"/>
      <c r="C561" s="202"/>
      <c r="F561" s="224"/>
      <c r="G561" s="224"/>
      <c r="U561" s="204"/>
      <c r="V561" s="205"/>
      <c r="W561" s="205"/>
      <c r="X561" s="205"/>
      <c r="Y561" s="205"/>
      <c r="Z561" s="205"/>
      <c r="AA561" s="205"/>
      <c r="AB561" s="205"/>
      <c r="AC561" s="205"/>
      <c r="AD561" s="205"/>
      <c r="AE561" s="205"/>
      <c r="AF561" s="205"/>
      <c r="AG561" s="205"/>
      <c r="AH561" s="205"/>
      <c r="AI561" s="205"/>
      <c r="AJ561" s="205"/>
      <c r="AK561" s="205"/>
      <c r="AL561" s="205"/>
      <c r="AM561" s="205"/>
      <c r="AN561" s="205"/>
      <c r="AO561" s="205"/>
      <c r="AP561" s="205"/>
    </row>
    <row r="562" spans="2:42" s="221" customFormat="1" x14ac:dyDescent="0.25">
      <c r="B562" s="202"/>
      <c r="C562" s="202"/>
      <c r="F562" s="224"/>
      <c r="G562" s="224"/>
      <c r="U562" s="204"/>
      <c r="V562" s="205"/>
      <c r="W562" s="205"/>
      <c r="X562" s="205"/>
      <c r="Y562" s="205"/>
      <c r="Z562" s="205"/>
      <c r="AA562" s="205"/>
      <c r="AB562" s="205"/>
      <c r="AC562" s="205"/>
      <c r="AD562" s="205"/>
      <c r="AE562" s="205"/>
      <c r="AF562" s="205"/>
      <c r="AG562" s="205"/>
      <c r="AH562" s="205"/>
      <c r="AI562" s="205"/>
      <c r="AJ562" s="205"/>
      <c r="AK562" s="205"/>
      <c r="AL562" s="205"/>
      <c r="AM562" s="205"/>
      <c r="AN562" s="205"/>
      <c r="AO562" s="205"/>
      <c r="AP562" s="205"/>
    </row>
    <row r="563" spans="2:42" s="221" customFormat="1" x14ac:dyDescent="0.25">
      <c r="B563" s="202"/>
      <c r="C563" s="202"/>
      <c r="F563" s="224"/>
      <c r="G563" s="224"/>
      <c r="U563" s="204"/>
      <c r="V563" s="205"/>
      <c r="W563" s="205"/>
      <c r="X563" s="205"/>
      <c r="Y563" s="205"/>
      <c r="Z563" s="205"/>
      <c r="AA563" s="205"/>
      <c r="AB563" s="205"/>
      <c r="AC563" s="205"/>
      <c r="AD563" s="205"/>
      <c r="AE563" s="205"/>
      <c r="AF563" s="205"/>
      <c r="AG563" s="205"/>
      <c r="AH563" s="205"/>
      <c r="AI563" s="205"/>
      <c r="AJ563" s="205"/>
      <c r="AK563" s="205"/>
      <c r="AL563" s="205"/>
      <c r="AM563" s="205"/>
      <c r="AN563" s="205"/>
      <c r="AO563" s="205"/>
      <c r="AP563" s="205"/>
    </row>
    <row r="564" spans="2:42" s="221" customFormat="1" x14ac:dyDescent="0.25">
      <c r="B564" s="202"/>
      <c r="C564" s="202"/>
      <c r="F564" s="224"/>
      <c r="G564" s="224"/>
      <c r="U564" s="204"/>
      <c r="V564" s="205"/>
      <c r="W564" s="205"/>
      <c r="X564" s="205"/>
      <c r="Y564" s="205"/>
      <c r="Z564" s="205"/>
      <c r="AA564" s="205"/>
      <c r="AB564" s="205"/>
      <c r="AC564" s="205"/>
      <c r="AD564" s="205"/>
      <c r="AE564" s="205"/>
      <c r="AF564" s="205"/>
      <c r="AG564" s="205"/>
      <c r="AH564" s="205"/>
      <c r="AI564" s="205"/>
      <c r="AJ564" s="205"/>
      <c r="AK564" s="205"/>
      <c r="AL564" s="205"/>
      <c r="AM564" s="205"/>
      <c r="AN564" s="205"/>
      <c r="AO564" s="205"/>
      <c r="AP564" s="205"/>
    </row>
    <row r="565" spans="2:42" s="221" customFormat="1" x14ac:dyDescent="0.25">
      <c r="B565" s="202"/>
      <c r="C565" s="202"/>
      <c r="F565" s="224"/>
      <c r="G565" s="224"/>
      <c r="U565" s="204"/>
      <c r="V565" s="205"/>
      <c r="W565" s="205"/>
      <c r="X565" s="205"/>
      <c r="Y565" s="205"/>
      <c r="Z565" s="205"/>
      <c r="AA565" s="205"/>
      <c r="AB565" s="205"/>
      <c r="AC565" s="205"/>
      <c r="AD565" s="205"/>
      <c r="AE565" s="205"/>
      <c r="AF565" s="205"/>
      <c r="AG565" s="205"/>
      <c r="AH565" s="205"/>
      <c r="AI565" s="205"/>
      <c r="AJ565" s="205"/>
      <c r="AK565" s="205"/>
      <c r="AL565" s="205"/>
      <c r="AM565" s="205"/>
      <c r="AN565" s="205"/>
      <c r="AO565" s="205"/>
      <c r="AP565" s="205"/>
    </row>
    <row r="566" spans="2:42" s="221" customFormat="1" x14ac:dyDescent="0.25">
      <c r="B566" s="202"/>
      <c r="C566" s="202"/>
      <c r="F566" s="224"/>
      <c r="G566" s="224"/>
      <c r="U566" s="204"/>
      <c r="V566" s="205"/>
      <c r="W566" s="205"/>
      <c r="X566" s="205"/>
      <c r="Y566" s="205"/>
      <c r="Z566" s="205"/>
      <c r="AA566" s="205"/>
      <c r="AB566" s="205"/>
      <c r="AC566" s="205"/>
      <c r="AD566" s="205"/>
      <c r="AE566" s="205"/>
      <c r="AF566" s="205"/>
      <c r="AG566" s="205"/>
      <c r="AH566" s="205"/>
      <c r="AI566" s="205"/>
      <c r="AJ566" s="205"/>
      <c r="AK566" s="205"/>
      <c r="AL566" s="205"/>
      <c r="AM566" s="205"/>
      <c r="AN566" s="205"/>
      <c r="AO566" s="205"/>
      <c r="AP566" s="205"/>
    </row>
    <row r="567" spans="2:42" s="221" customFormat="1" x14ac:dyDescent="0.25">
      <c r="B567" s="202"/>
      <c r="C567" s="202"/>
      <c r="F567" s="224"/>
      <c r="G567" s="224"/>
      <c r="U567" s="204"/>
      <c r="V567" s="205"/>
      <c r="W567" s="205"/>
      <c r="X567" s="205"/>
      <c r="Y567" s="205"/>
      <c r="Z567" s="205"/>
      <c r="AA567" s="205"/>
      <c r="AB567" s="205"/>
      <c r="AC567" s="205"/>
      <c r="AD567" s="205"/>
      <c r="AE567" s="205"/>
      <c r="AF567" s="205"/>
      <c r="AG567" s="205"/>
      <c r="AH567" s="205"/>
      <c r="AI567" s="205"/>
      <c r="AJ567" s="205"/>
      <c r="AK567" s="205"/>
      <c r="AL567" s="205"/>
      <c r="AM567" s="205"/>
      <c r="AN567" s="205"/>
      <c r="AO567" s="205"/>
      <c r="AP567" s="205"/>
    </row>
    <row r="568" spans="2:42" s="221" customFormat="1" x14ac:dyDescent="0.25">
      <c r="B568" s="202"/>
      <c r="C568" s="202"/>
      <c r="F568" s="224"/>
      <c r="G568" s="224"/>
      <c r="U568" s="204"/>
      <c r="V568" s="205"/>
      <c r="W568" s="205"/>
      <c r="X568" s="205"/>
      <c r="Y568" s="205"/>
      <c r="Z568" s="205"/>
      <c r="AA568" s="205"/>
      <c r="AB568" s="205"/>
      <c r="AC568" s="205"/>
      <c r="AD568" s="205"/>
      <c r="AE568" s="205"/>
      <c r="AF568" s="205"/>
      <c r="AG568" s="205"/>
      <c r="AH568" s="205"/>
      <c r="AI568" s="205"/>
      <c r="AJ568" s="205"/>
      <c r="AK568" s="205"/>
      <c r="AL568" s="205"/>
      <c r="AM568" s="205"/>
      <c r="AN568" s="205"/>
      <c r="AO568" s="205"/>
      <c r="AP568" s="205"/>
    </row>
    <row r="569" spans="2:42" s="221" customFormat="1" x14ac:dyDescent="0.25">
      <c r="B569" s="202"/>
      <c r="C569" s="202"/>
      <c r="F569" s="224"/>
      <c r="G569" s="224"/>
      <c r="U569" s="204"/>
      <c r="V569" s="205"/>
      <c r="W569" s="205"/>
      <c r="X569" s="205"/>
      <c r="Y569" s="205"/>
      <c r="Z569" s="205"/>
      <c r="AA569" s="205"/>
      <c r="AB569" s="205"/>
      <c r="AC569" s="205"/>
      <c r="AD569" s="205"/>
      <c r="AE569" s="205"/>
      <c r="AF569" s="205"/>
      <c r="AG569" s="205"/>
      <c r="AH569" s="205"/>
      <c r="AI569" s="205"/>
      <c r="AJ569" s="205"/>
      <c r="AK569" s="205"/>
      <c r="AL569" s="205"/>
      <c r="AM569" s="205"/>
      <c r="AN569" s="205"/>
      <c r="AO569" s="205"/>
      <c r="AP569" s="205"/>
    </row>
    <row r="570" spans="2:42" s="221" customFormat="1" x14ac:dyDescent="0.25">
      <c r="B570" s="202"/>
      <c r="C570" s="202"/>
      <c r="F570" s="224"/>
      <c r="G570" s="224"/>
      <c r="U570" s="204"/>
      <c r="V570" s="205"/>
      <c r="W570" s="205"/>
      <c r="X570" s="205"/>
      <c r="Y570" s="205"/>
      <c r="Z570" s="205"/>
      <c r="AA570" s="205"/>
      <c r="AB570" s="205"/>
      <c r="AC570" s="205"/>
      <c r="AD570" s="205"/>
      <c r="AE570" s="205"/>
      <c r="AF570" s="205"/>
      <c r="AG570" s="205"/>
      <c r="AH570" s="205"/>
      <c r="AI570" s="205"/>
      <c r="AJ570" s="205"/>
      <c r="AK570" s="205"/>
      <c r="AL570" s="205"/>
      <c r="AM570" s="205"/>
      <c r="AN570" s="205"/>
      <c r="AO570" s="205"/>
      <c r="AP570" s="205"/>
    </row>
    <row r="571" spans="2:42" s="221" customFormat="1" x14ac:dyDescent="0.25">
      <c r="B571" s="202"/>
      <c r="C571" s="202"/>
      <c r="F571" s="224"/>
      <c r="G571" s="224"/>
      <c r="U571" s="204"/>
      <c r="V571" s="205"/>
      <c r="W571" s="205"/>
      <c r="X571" s="205"/>
      <c r="Y571" s="205"/>
      <c r="Z571" s="205"/>
      <c r="AA571" s="205"/>
      <c r="AB571" s="205"/>
      <c r="AC571" s="205"/>
      <c r="AD571" s="205"/>
      <c r="AE571" s="205"/>
      <c r="AF571" s="205"/>
      <c r="AG571" s="205"/>
      <c r="AH571" s="205"/>
      <c r="AI571" s="205"/>
      <c r="AJ571" s="205"/>
      <c r="AK571" s="205"/>
      <c r="AL571" s="205"/>
      <c r="AM571" s="205"/>
      <c r="AN571" s="205"/>
      <c r="AO571" s="205"/>
      <c r="AP571" s="205"/>
    </row>
    <row r="572" spans="2:42" s="221" customFormat="1" x14ac:dyDescent="0.25">
      <c r="B572" s="202"/>
      <c r="C572" s="202"/>
      <c r="F572" s="224"/>
      <c r="G572" s="224"/>
      <c r="U572" s="204"/>
      <c r="V572" s="205"/>
      <c r="W572" s="205"/>
      <c r="X572" s="205"/>
      <c r="Y572" s="205"/>
      <c r="Z572" s="205"/>
      <c r="AA572" s="205"/>
      <c r="AB572" s="205"/>
      <c r="AC572" s="205"/>
      <c r="AD572" s="205"/>
      <c r="AE572" s="205"/>
      <c r="AF572" s="205"/>
      <c r="AG572" s="205"/>
      <c r="AH572" s="205"/>
      <c r="AI572" s="205"/>
      <c r="AJ572" s="205"/>
      <c r="AK572" s="205"/>
      <c r="AL572" s="205"/>
      <c r="AM572" s="205"/>
      <c r="AN572" s="205"/>
      <c r="AO572" s="205"/>
      <c r="AP572" s="205"/>
    </row>
    <row r="573" spans="2:42" s="221" customFormat="1" x14ac:dyDescent="0.25">
      <c r="B573" s="202"/>
      <c r="C573" s="202"/>
      <c r="F573" s="224"/>
      <c r="G573" s="224"/>
      <c r="U573" s="204"/>
      <c r="V573" s="205"/>
      <c r="W573" s="205"/>
      <c r="X573" s="205"/>
      <c r="Y573" s="205"/>
      <c r="Z573" s="205"/>
      <c r="AA573" s="205"/>
      <c r="AB573" s="205"/>
      <c r="AC573" s="205"/>
      <c r="AD573" s="205"/>
      <c r="AE573" s="205"/>
      <c r="AF573" s="205"/>
      <c r="AG573" s="205"/>
      <c r="AH573" s="205"/>
      <c r="AI573" s="205"/>
      <c r="AJ573" s="205"/>
      <c r="AK573" s="205"/>
      <c r="AL573" s="205"/>
      <c r="AM573" s="205"/>
      <c r="AN573" s="205"/>
      <c r="AO573" s="205"/>
      <c r="AP573" s="205"/>
    </row>
    <row r="574" spans="2:42" s="221" customFormat="1" x14ac:dyDescent="0.25">
      <c r="B574" s="202"/>
      <c r="C574" s="202"/>
      <c r="F574" s="224"/>
      <c r="G574" s="224"/>
      <c r="U574" s="204"/>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row>
    <row r="575" spans="2:42" s="221" customFormat="1" x14ac:dyDescent="0.25">
      <c r="B575" s="202"/>
      <c r="C575" s="202"/>
      <c r="F575" s="224"/>
      <c r="G575" s="224"/>
      <c r="U575" s="204"/>
      <c r="V575" s="205"/>
      <c r="W575" s="205"/>
      <c r="X575" s="205"/>
      <c r="Y575" s="205"/>
      <c r="Z575" s="205"/>
      <c r="AA575" s="205"/>
      <c r="AB575" s="205"/>
      <c r="AC575" s="205"/>
      <c r="AD575" s="205"/>
      <c r="AE575" s="205"/>
      <c r="AF575" s="205"/>
      <c r="AG575" s="205"/>
      <c r="AH575" s="205"/>
      <c r="AI575" s="205"/>
      <c r="AJ575" s="205"/>
      <c r="AK575" s="205"/>
      <c r="AL575" s="205"/>
      <c r="AM575" s="205"/>
      <c r="AN575" s="205"/>
      <c r="AO575" s="205"/>
      <c r="AP575" s="205"/>
    </row>
    <row r="576" spans="2:42" s="221" customFormat="1" x14ac:dyDescent="0.25">
      <c r="B576" s="202"/>
      <c r="C576" s="202"/>
      <c r="F576" s="224"/>
      <c r="G576" s="224"/>
      <c r="U576" s="204"/>
      <c r="V576" s="205"/>
      <c r="W576" s="205"/>
      <c r="X576" s="205"/>
      <c r="Y576" s="205"/>
      <c r="Z576" s="205"/>
      <c r="AA576" s="205"/>
      <c r="AB576" s="205"/>
      <c r="AC576" s="205"/>
      <c r="AD576" s="205"/>
      <c r="AE576" s="205"/>
      <c r="AF576" s="205"/>
      <c r="AG576" s="205"/>
      <c r="AH576" s="205"/>
      <c r="AI576" s="205"/>
      <c r="AJ576" s="205"/>
      <c r="AK576" s="205"/>
      <c r="AL576" s="205"/>
      <c r="AM576" s="205"/>
      <c r="AN576" s="205"/>
      <c r="AO576" s="205"/>
      <c r="AP576" s="205"/>
    </row>
    <row r="577" spans="2:42" s="221" customFormat="1" x14ac:dyDescent="0.25">
      <c r="B577" s="202"/>
      <c r="C577" s="202"/>
      <c r="F577" s="224"/>
      <c r="G577" s="224"/>
      <c r="U577" s="204"/>
      <c r="V577" s="205"/>
      <c r="W577" s="205"/>
      <c r="X577" s="205"/>
      <c r="Y577" s="205"/>
      <c r="Z577" s="205"/>
      <c r="AA577" s="205"/>
      <c r="AB577" s="205"/>
      <c r="AC577" s="205"/>
      <c r="AD577" s="205"/>
      <c r="AE577" s="205"/>
      <c r="AF577" s="205"/>
      <c r="AG577" s="205"/>
      <c r="AH577" s="205"/>
      <c r="AI577" s="205"/>
      <c r="AJ577" s="205"/>
      <c r="AK577" s="205"/>
      <c r="AL577" s="205"/>
      <c r="AM577" s="205"/>
      <c r="AN577" s="205"/>
      <c r="AO577" s="205"/>
      <c r="AP577" s="205"/>
    </row>
    <row r="578" spans="2:42" s="221" customFormat="1" x14ac:dyDescent="0.25">
      <c r="B578" s="202"/>
      <c r="C578" s="202"/>
      <c r="F578" s="224"/>
      <c r="G578" s="224"/>
      <c r="U578" s="204"/>
      <c r="V578" s="205"/>
      <c r="W578" s="205"/>
      <c r="X578" s="205"/>
      <c r="Y578" s="205"/>
      <c r="Z578" s="205"/>
      <c r="AA578" s="205"/>
      <c r="AB578" s="205"/>
      <c r="AC578" s="205"/>
      <c r="AD578" s="205"/>
      <c r="AE578" s="205"/>
      <c r="AF578" s="205"/>
      <c r="AG578" s="205"/>
      <c r="AH578" s="205"/>
      <c r="AI578" s="205"/>
      <c r="AJ578" s="205"/>
      <c r="AK578" s="205"/>
      <c r="AL578" s="205"/>
      <c r="AM578" s="205"/>
      <c r="AN578" s="205"/>
      <c r="AO578" s="205"/>
      <c r="AP578" s="205"/>
    </row>
    <row r="579" spans="2:42" s="221" customFormat="1" x14ac:dyDescent="0.25">
      <c r="B579" s="202"/>
      <c r="C579" s="202"/>
      <c r="F579" s="224"/>
      <c r="G579" s="224"/>
      <c r="U579" s="204"/>
      <c r="V579" s="205"/>
      <c r="W579" s="205"/>
      <c r="X579" s="205"/>
      <c r="Y579" s="205"/>
      <c r="Z579" s="205"/>
      <c r="AA579" s="205"/>
      <c r="AB579" s="205"/>
      <c r="AC579" s="205"/>
      <c r="AD579" s="205"/>
      <c r="AE579" s="205"/>
      <c r="AF579" s="205"/>
      <c r="AG579" s="205"/>
      <c r="AH579" s="205"/>
      <c r="AI579" s="205"/>
      <c r="AJ579" s="205"/>
      <c r="AK579" s="205"/>
      <c r="AL579" s="205"/>
      <c r="AM579" s="205"/>
      <c r="AN579" s="205"/>
      <c r="AO579" s="205"/>
      <c r="AP579" s="205"/>
    </row>
    <row r="580" spans="2:42" s="221" customFormat="1" x14ac:dyDescent="0.25">
      <c r="B580" s="202"/>
      <c r="C580" s="202"/>
      <c r="F580" s="224"/>
      <c r="G580" s="224"/>
      <c r="U580" s="204"/>
      <c r="V580" s="205"/>
      <c r="W580" s="205"/>
      <c r="X580" s="205"/>
      <c r="Y580" s="205"/>
      <c r="Z580" s="205"/>
      <c r="AA580" s="205"/>
      <c r="AB580" s="205"/>
      <c r="AC580" s="205"/>
      <c r="AD580" s="205"/>
      <c r="AE580" s="205"/>
      <c r="AF580" s="205"/>
      <c r="AG580" s="205"/>
      <c r="AH580" s="205"/>
      <c r="AI580" s="205"/>
      <c r="AJ580" s="205"/>
      <c r="AK580" s="205"/>
      <c r="AL580" s="205"/>
      <c r="AM580" s="205"/>
      <c r="AN580" s="205"/>
      <c r="AO580" s="205"/>
      <c r="AP580" s="205"/>
    </row>
    <row r="581" spans="2:42" s="221" customFormat="1" x14ac:dyDescent="0.25">
      <c r="B581" s="202"/>
      <c r="C581" s="202"/>
      <c r="F581" s="224"/>
      <c r="G581" s="224"/>
      <c r="U581" s="204"/>
      <c r="V581" s="205"/>
      <c r="W581" s="205"/>
      <c r="X581" s="205"/>
      <c r="Y581" s="205"/>
      <c r="Z581" s="205"/>
      <c r="AA581" s="205"/>
      <c r="AB581" s="205"/>
      <c r="AC581" s="205"/>
      <c r="AD581" s="205"/>
      <c r="AE581" s="205"/>
      <c r="AF581" s="205"/>
      <c r="AG581" s="205"/>
      <c r="AH581" s="205"/>
      <c r="AI581" s="205"/>
      <c r="AJ581" s="205"/>
      <c r="AK581" s="205"/>
      <c r="AL581" s="205"/>
      <c r="AM581" s="205"/>
      <c r="AN581" s="205"/>
      <c r="AO581" s="205"/>
      <c r="AP581" s="205"/>
    </row>
    <row r="582" spans="2:42" s="221" customFormat="1" x14ac:dyDescent="0.25">
      <c r="B582" s="202"/>
      <c r="C582" s="202"/>
      <c r="F582" s="224"/>
      <c r="G582" s="224"/>
      <c r="U582" s="204"/>
      <c r="V582" s="205"/>
      <c r="W582" s="205"/>
      <c r="X582" s="205"/>
      <c r="Y582" s="205"/>
      <c r="Z582" s="205"/>
      <c r="AA582" s="205"/>
      <c r="AB582" s="205"/>
      <c r="AC582" s="205"/>
      <c r="AD582" s="205"/>
      <c r="AE582" s="205"/>
      <c r="AF582" s="205"/>
      <c r="AG582" s="205"/>
      <c r="AH582" s="205"/>
      <c r="AI582" s="205"/>
      <c r="AJ582" s="205"/>
      <c r="AK582" s="205"/>
      <c r="AL582" s="205"/>
      <c r="AM582" s="205"/>
      <c r="AN582" s="205"/>
      <c r="AO582" s="205"/>
      <c r="AP582" s="205"/>
    </row>
    <row r="583" spans="2:42" s="221" customFormat="1" x14ac:dyDescent="0.25">
      <c r="B583" s="202"/>
      <c r="C583" s="202"/>
      <c r="F583" s="224"/>
      <c r="G583" s="224"/>
      <c r="U583" s="204"/>
      <c r="V583" s="205"/>
      <c r="W583" s="205"/>
      <c r="X583" s="205"/>
      <c r="Y583" s="205"/>
      <c r="Z583" s="205"/>
      <c r="AA583" s="205"/>
      <c r="AB583" s="205"/>
      <c r="AC583" s="205"/>
      <c r="AD583" s="205"/>
      <c r="AE583" s="205"/>
      <c r="AF583" s="205"/>
      <c r="AG583" s="205"/>
      <c r="AH583" s="205"/>
      <c r="AI583" s="205"/>
      <c r="AJ583" s="205"/>
      <c r="AK583" s="205"/>
      <c r="AL583" s="205"/>
      <c r="AM583" s="205"/>
      <c r="AN583" s="205"/>
      <c r="AO583" s="205"/>
      <c r="AP583" s="205"/>
    </row>
    <row r="584" spans="2:42" s="221" customFormat="1" x14ac:dyDescent="0.25">
      <c r="B584" s="202"/>
      <c r="C584" s="202"/>
      <c r="F584" s="224"/>
      <c r="G584" s="224"/>
      <c r="U584" s="204"/>
      <c r="V584" s="205"/>
      <c r="W584" s="205"/>
      <c r="X584" s="205"/>
      <c r="Y584" s="205"/>
      <c r="Z584" s="205"/>
      <c r="AA584" s="205"/>
      <c r="AB584" s="205"/>
      <c r="AC584" s="205"/>
      <c r="AD584" s="205"/>
      <c r="AE584" s="205"/>
      <c r="AF584" s="205"/>
      <c r="AG584" s="205"/>
      <c r="AH584" s="205"/>
      <c r="AI584" s="205"/>
      <c r="AJ584" s="205"/>
      <c r="AK584" s="205"/>
      <c r="AL584" s="205"/>
      <c r="AM584" s="205"/>
      <c r="AN584" s="205"/>
      <c r="AO584" s="205"/>
      <c r="AP584" s="205"/>
    </row>
    <row r="585" spans="2:42" s="221" customFormat="1" x14ac:dyDescent="0.25">
      <c r="B585" s="202"/>
      <c r="C585" s="202"/>
      <c r="F585" s="224"/>
      <c r="G585" s="224"/>
      <c r="U585" s="204"/>
      <c r="V585" s="205"/>
      <c r="W585" s="205"/>
      <c r="X585" s="205"/>
      <c r="Y585" s="205"/>
      <c r="Z585" s="205"/>
      <c r="AA585" s="205"/>
      <c r="AB585" s="205"/>
      <c r="AC585" s="205"/>
      <c r="AD585" s="205"/>
      <c r="AE585" s="205"/>
      <c r="AF585" s="205"/>
      <c r="AG585" s="205"/>
      <c r="AH585" s="205"/>
      <c r="AI585" s="205"/>
      <c r="AJ585" s="205"/>
      <c r="AK585" s="205"/>
      <c r="AL585" s="205"/>
      <c r="AM585" s="205"/>
      <c r="AN585" s="205"/>
      <c r="AO585" s="205"/>
      <c r="AP585" s="205"/>
    </row>
    <row r="586" spans="2:42" s="221" customFormat="1" x14ac:dyDescent="0.25">
      <c r="B586" s="202"/>
      <c r="C586" s="202"/>
      <c r="F586" s="224"/>
      <c r="G586" s="224"/>
      <c r="U586" s="204"/>
      <c r="V586" s="205"/>
      <c r="W586" s="205"/>
      <c r="X586" s="205"/>
      <c r="Y586" s="205"/>
      <c r="Z586" s="205"/>
      <c r="AA586" s="205"/>
      <c r="AB586" s="205"/>
      <c r="AC586" s="205"/>
      <c r="AD586" s="205"/>
      <c r="AE586" s="205"/>
      <c r="AF586" s="205"/>
      <c r="AG586" s="205"/>
      <c r="AH586" s="205"/>
      <c r="AI586" s="205"/>
      <c r="AJ586" s="205"/>
      <c r="AK586" s="205"/>
      <c r="AL586" s="205"/>
      <c r="AM586" s="205"/>
      <c r="AN586" s="205"/>
      <c r="AO586" s="205"/>
      <c r="AP586" s="205"/>
    </row>
    <row r="587" spans="2:42" s="221" customFormat="1" x14ac:dyDescent="0.25">
      <c r="B587" s="202"/>
      <c r="C587" s="202"/>
      <c r="F587" s="224"/>
      <c r="G587" s="224"/>
      <c r="U587" s="204"/>
      <c r="V587" s="205"/>
      <c r="W587" s="205"/>
      <c r="X587" s="205"/>
      <c r="Y587" s="205"/>
      <c r="Z587" s="205"/>
      <c r="AA587" s="205"/>
      <c r="AB587" s="205"/>
      <c r="AC587" s="205"/>
      <c r="AD587" s="205"/>
      <c r="AE587" s="205"/>
      <c r="AF587" s="205"/>
      <c r="AG587" s="205"/>
      <c r="AH587" s="205"/>
      <c r="AI587" s="205"/>
      <c r="AJ587" s="205"/>
      <c r="AK587" s="205"/>
      <c r="AL587" s="205"/>
      <c r="AM587" s="205"/>
      <c r="AN587" s="205"/>
      <c r="AO587" s="205"/>
      <c r="AP587" s="205"/>
    </row>
    <row r="588" spans="2:42" s="221" customFormat="1" x14ac:dyDescent="0.25">
      <c r="B588" s="202"/>
      <c r="C588" s="202"/>
      <c r="F588" s="224"/>
      <c r="G588" s="224"/>
      <c r="U588" s="204"/>
      <c r="V588" s="205"/>
      <c r="W588" s="205"/>
      <c r="X588" s="205"/>
      <c r="Y588" s="205"/>
      <c r="Z588" s="205"/>
      <c r="AA588" s="205"/>
      <c r="AB588" s="205"/>
      <c r="AC588" s="205"/>
      <c r="AD588" s="205"/>
      <c r="AE588" s="205"/>
      <c r="AF588" s="205"/>
      <c r="AG588" s="205"/>
      <c r="AH588" s="205"/>
      <c r="AI588" s="205"/>
      <c r="AJ588" s="205"/>
      <c r="AK588" s="205"/>
      <c r="AL588" s="205"/>
      <c r="AM588" s="205"/>
      <c r="AN588" s="205"/>
      <c r="AO588" s="205"/>
      <c r="AP588" s="205"/>
    </row>
    <row r="589" spans="2:42" s="221" customFormat="1" x14ac:dyDescent="0.25">
      <c r="B589" s="202"/>
      <c r="C589" s="202"/>
      <c r="F589" s="224"/>
      <c r="G589" s="224"/>
      <c r="U589" s="204"/>
      <c r="V589" s="205"/>
      <c r="W589" s="205"/>
      <c r="X589" s="205"/>
      <c r="Y589" s="205"/>
      <c r="Z589" s="205"/>
      <c r="AA589" s="205"/>
      <c r="AB589" s="205"/>
      <c r="AC589" s="205"/>
      <c r="AD589" s="205"/>
      <c r="AE589" s="205"/>
      <c r="AF589" s="205"/>
      <c r="AG589" s="205"/>
      <c r="AH589" s="205"/>
      <c r="AI589" s="205"/>
      <c r="AJ589" s="205"/>
      <c r="AK589" s="205"/>
      <c r="AL589" s="205"/>
      <c r="AM589" s="205"/>
      <c r="AN589" s="205"/>
      <c r="AO589" s="205"/>
      <c r="AP589" s="205"/>
    </row>
    <row r="590" spans="2:42" s="221" customFormat="1" x14ac:dyDescent="0.25">
      <c r="B590" s="202"/>
      <c r="C590" s="202"/>
      <c r="F590" s="224"/>
      <c r="G590" s="224"/>
      <c r="U590" s="204"/>
      <c r="V590" s="205"/>
      <c r="W590" s="205"/>
      <c r="X590" s="205"/>
      <c r="Y590" s="205"/>
      <c r="Z590" s="205"/>
      <c r="AA590" s="205"/>
      <c r="AB590" s="205"/>
      <c r="AC590" s="205"/>
      <c r="AD590" s="205"/>
      <c r="AE590" s="205"/>
      <c r="AF590" s="205"/>
      <c r="AG590" s="205"/>
      <c r="AH590" s="205"/>
      <c r="AI590" s="205"/>
      <c r="AJ590" s="205"/>
      <c r="AK590" s="205"/>
      <c r="AL590" s="205"/>
      <c r="AM590" s="205"/>
      <c r="AN590" s="205"/>
      <c r="AO590" s="205"/>
      <c r="AP590" s="205"/>
    </row>
    <row r="591" spans="2:42" s="221" customFormat="1" x14ac:dyDescent="0.25">
      <c r="B591" s="202"/>
      <c r="C591" s="202"/>
      <c r="F591" s="224"/>
      <c r="G591" s="224"/>
      <c r="U591" s="204"/>
      <c r="V591" s="205"/>
      <c r="W591" s="205"/>
      <c r="X591" s="205"/>
      <c r="Y591" s="205"/>
      <c r="Z591" s="205"/>
      <c r="AA591" s="205"/>
      <c r="AB591" s="205"/>
      <c r="AC591" s="205"/>
      <c r="AD591" s="205"/>
      <c r="AE591" s="205"/>
      <c r="AF591" s="205"/>
      <c r="AG591" s="205"/>
      <c r="AH591" s="205"/>
      <c r="AI591" s="205"/>
      <c r="AJ591" s="205"/>
      <c r="AK591" s="205"/>
      <c r="AL591" s="205"/>
      <c r="AM591" s="205"/>
      <c r="AN591" s="205"/>
      <c r="AO591" s="205"/>
      <c r="AP591" s="205"/>
    </row>
    <row r="592" spans="2:42" s="221" customFormat="1" x14ac:dyDescent="0.25">
      <c r="B592" s="202"/>
      <c r="C592" s="202"/>
      <c r="F592" s="224"/>
      <c r="G592" s="224"/>
      <c r="U592" s="204"/>
      <c r="V592" s="205"/>
      <c r="W592" s="205"/>
      <c r="X592" s="205"/>
      <c r="Y592" s="205"/>
      <c r="Z592" s="205"/>
      <c r="AA592" s="205"/>
      <c r="AB592" s="205"/>
      <c r="AC592" s="205"/>
      <c r="AD592" s="205"/>
      <c r="AE592" s="205"/>
      <c r="AF592" s="205"/>
      <c r="AG592" s="205"/>
      <c r="AH592" s="205"/>
      <c r="AI592" s="205"/>
      <c r="AJ592" s="205"/>
      <c r="AK592" s="205"/>
      <c r="AL592" s="205"/>
      <c r="AM592" s="205"/>
      <c r="AN592" s="205"/>
      <c r="AO592" s="205"/>
      <c r="AP592" s="205"/>
    </row>
    <row r="593" spans="2:42" s="221" customFormat="1" x14ac:dyDescent="0.25">
      <c r="B593" s="202"/>
      <c r="C593" s="202"/>
      <c r="F593" s="224"/>
      <c r="G593" s="224"/>
      <c r="U593" s="204"/>
      <c r="V593" s="205"/>
      <c r="W593" s="205"/>
      <c r="X593" s="205"/>
      <c r="Y593" s="205"/>
      <c r="Z593" s="205"/>
      <c r="AA593" s="205"/>
      <c r="AB593" s="205"/>
      <c r="AC593" s="205"/>
      <c r="AD593" s="205"/>
      <c r="AE593" s="205"/>
      <c r="AF593" s="205"/>
      <c r="AG593" s="205"/>
      <c r="AH593" s="205"/>
      <c r="AI593" s="205"/>
      <c r="AJ593" s="205"/>
      <c r="AK593" s="205"/>
      <c r="AL593" s="205"/>
      <c r="AM593" s="205"/>
      <c r="AN593" s="205"/>
      <c r="AO593" s="205"/>
      <c r="AP593" s="205"/>
    </row>
    <row r="594" spans="2:42" s="221" customFormat="1" x14ac:dyDescent="0.25">
      <c r="B594" s="202"/>
      <c r="C594" s="202"/>
      <c r="F594" s="224"/>
      <c r="G594" s="224"/>
      <c r="U594" s="204"/>
      <c r="V594" s="205"/>
      <c r="W594" s="205"/>
      <c r="X594" s="205"/>
      <c r="Y594" s="205"/>
      <c r="Z594" s="205"/>
      <c r="AA594" s="205"/>
      <c r="AB594" s="205"/>
      <c r="AC594" s="205"/>
      <c r="AD594" s="205"/>
      <c r="AE594" s="205"/>
      <c r="AF594" s="205"/>
      <c r="AG594" s="205"/>
      <c r="AH594" s="205"/>
      <c r="AI594" s="205"/>
      <c r="AJ594" s="205"/>
      <c r="AK594" s="205"/>
      <c r="AL594" s="205"/>
      <c r="AM594" s="205"/>
      <c r="AN594" s="205"/>
      <c r="AO594" s="205"/>
      <c r="AP594" s="205"/>
    </row>
    <row r="595" spans="2:42" s="221" customFormat="1" x14ac:dyDescent="0.25">
      <c r="B595" s="202"/>
      <c r="C595" s="202"/>
      <c r="F595" s="224"/>
      <c r="G595" s="224"/>
      <c r="U595" s="204"/>
      <c r="V595" s="205"/>
      <c r="W595" s="205"/>
      <c r="X595" s="205"/>
      <c r="Y595" s="205"/>
      <c r="Z595" s="205"/>
      <c r="AA595" s="205"/>
      <c r="AB595" s="205"/>
      <c r="AC595" s="205"/>
      <c r="AD595" s="205"/>
      <c r="AE595" s="205"/>
      <c r="AF595" s="205"/>
      <c r="AG595" s="205"/>
      <c r="AH595" s="205"/>
      <c r="AI595" s="205"/>
      <c r="AJ595" s="205"/>
      <c r="AK595" s="205"/>
      <c r="AL595" s="205"/>
      <c r="AM595" s="205"/>
      <c r="AN595" s="205"/>
      <c r="AO595" s="205"/>
      <c r="AP595" s="205"/>
    </row>
    <row r="596" spans="2:42" s="221" customFormat="1" x14ac:dyDescent="0.25">
      <c r="B596" s="202"/>
      <c r="C596" s="202"/>
      <c r="F596" s="224"/>
      <c r="G596" s="224"/>
      <c r="U596" s="204"/>
      <c r="V596" s="205"/>
      <c r="W596" s="205"/>
      <c r="X596" s="205"/>
      <c r="Y596" s="205"/>
      <c r="Z596" s="205"/>
      <c r="AA596" s="205"/>
      <c r="AB596" s="205"/>
      <c r="AC596" s="205"/>
      <c r="AD596" s="205"/>
      <c r="AE596" s="205"/>
      <c r="AF596" s="205"/>
      <c r="AG596" s="205"/>
      <c r="AH596" s="205"/>
      <c r="AI596" s="205"/>
      <c r="AJ596" s="205"/>
      <c r="AK596" s="205"/>
      <c r="AL596" s="205"/>
      <c r="AM596" s="205"/>
      <c r="AN596" s="205"/>
      <c r="AO596" s="205"/>
      <c r="AP596" s="205"/>
    </row>
    <row r="597" spans="2:42" s="221" customFormat="1" x14ac:dyDescent="0.25">
      <c r="B597" s="202"/>
      <c r="C597" s="202"/>
      <c r="F597" s="224"/>
      <c r="G597" s="224"/>
      <c r="U597" s="204"/>
      <c r="V597" s="205"/>
      <c r="W597" s="205"/>
      <c r="X597" s="205"/>
      <c r="Y597" s="205"/>
      <c r="Z597" s="205"/>
      <c r="AA597" s="205"/>
      <c r="AB597" s="205"/>
      <c r="AC597" s="205"/>
      <c r="AD597" s="205"/>
      <c r="AE597" s="205"/>
      <c r="AF597" s="205"/>
      <c r="AG597" s="205"/>
      <c r="AH597" s="205"/>
      <c r="AI597" s="205"/>
      <c r="AJ597" s="205"/>
      <c r="AK597" s="205"/>
      <c r="AL597" s="205"/>
      <c r="AM597" s="205"/>
      <c r="AN597" s="205"/>
      <c r="AO597" s="205"/>
      <c r="AP597" s="205"/>
    </row>
    <row r="598" spans="2:42" s="221" customFormat="1" x14ac:dyDescent="0.25">
      <c r="B598" s="202"/>
      <c r="C598" s="202"/>
      <c r="F598" s="224"/>
      <c r="G598" s="224"/>
      <c r="U598" s="204"/>
      <c r="V598" s="205"/>
      <c r="W598" s="205"/>
      <c r="X598" s="205"/>
      <c r="Y598" s="205"/>
      <c r="Z598" s="205"/>
      <c r="AA598" s="205"/>
      <c r="AB598" s="205"/>
      <c r="AC598" s="205"/>
      <c r="AD598" s="205"/>
      <c r="AE598" s="205"/>
      <c r="AF598" s="205"/>
      <c r="AG598" s="205"/>
      <c r="AH598" s="205"/>
      <c r="AI598" s="205"/>
      <c r="AJ598" s="205"/>
      <c r="AK598" s="205"/>
      <c r="AL598" s="205"/>
      <c r="AM598" s="205"/>
      <c r="AN598" s="205"/>
      <c r="AO598" s="205"/>
      <c r="AP598" s="205"/>
    </row>
    <row r="599" spans="2:42" s="221" customFormat="1" x14ac:dyDescent="0.25">
      <c r="B599" s="202"/>
      <c r="C599" s="202"/>
      <c r="F599" s="224"/>
      <c r="G599" s="224"/>
      <c r="U599" s="204"/>
      <c r="V599" s="205"/>
      <c r="W599" s="205"/>
      <c r="X599" s="205"/>
      <c r="Y599" s="205"/>
      <c r="Z599" s="205"/>
      <c r="AA599" s="205"/>
      <c r="AB599" s="205"/>
      <c r="AC599" s="205"/>
      <c r="AD599" s="205"/>
      <c r="AE599" s="205"/>
      <c r="AF599" s="205"/>
      <c r="AG599" s="205"/>
      <c r="AH599" s="205"/>
      <c r="AI599" s="205"/>
      <c r="AJ599" s="205"/>
      <c r="AK599" s="205"/>
      <c r="AL599" s="205"/>
      <c r="AM599" s="205"/>
      <c r="AN599" s="205"/>
      <c r="AO599" s="205"/>
      <c r="AP599" s="205"/>
    </row>
    <row r="600" spans="2:42" s="221" customFormat="1" x14ac:dyDescent="0.25">
      <c r="B600" s="202"/>
      <c r="C600" s="202"/>
      <c r="F600" s="224"/>
      <c r="G600" s="224"/>
      <c r="U600" s="204"/>
      <c r="V600" s="205"/>
      <c r="W600" s="205"/>
      <c r="X600" s="205"/>
      <c r="Y600" s="205"/>
      <c r="Z600" s="205"/>
      <c r="AA600" s="205"/>
      <c r="AB600" s="205"/>
      <c r="AC600" s="205"/>
      <c r="AD600" s="205"/>
      <c r="AE600" s="205"/>
      <c r="AF600" s="205"/>
      <c r="AG600" s="205"/>
      <c r="AH600" s="205"/>
      <c r="AI600" s="205"/>
      <c r="AJ600" s="205"/>
      <c r="AK600" s="205"/>
      <c r="AL600" s="205"/>
      <c r="AM600" s="205"/>
      <c r="AN600" s="205"/>
      <c r="AO600" s="205"/>
      <c r="AP600" s="205"/>
    </row>
    <row r="601" spans="2:42" s="221" customFormat="1" x14ac:dyDescent="0.25">
      <c r="B601" s="202"/>
      <c r="C601" s="202"/>
      <c r="F601" s="224"/>
      <c r="G601" s="224"/>
      <c r="U601" s="204"/>
      <c r="V601" s="205"/>
      <c r="W601" s="205"/>
      <c r="X601" s="205"/>
      <c r="Y601" s="205"/>
      <c r="Z601" s="205"/>
      <c r="AA601" s="205"/>
      <c r="AB601" s="205"/>
      <c r="AC601" s="205"/>
      <c r="AD601" s="205"/>
      <c r="AE601" s="205"/>
      <c r="AF601" s="205"/>
      <c r="AG601" s="205"/>
      <c r="AH601" s="205"/>
      <c r="AI601" s="205"/>
      <c r="AJ601" s="205"/>
      <c r="AK601" s="205"/>
      <c r="AL601" s="205"/>
      <c r="AM601" s="205"/>
      <c r="AN601" s="205"/>
      <c r="AO601" s="205"/>
      <c r="AP601" s="205"/>
    </row>
    <row r="602" spans="2:42" s="221" customFormat="1" x14ac:dyDescent="0.25">
      <c r="B602" s="202"/>
      <c r="C602" s="202"/>
      <c r="F602" s="224"/>
      <c r="G602" s="224"/>
      <c r="U602" s="204"/>
      <c r="V602" s="205"/>
      <c r="W602" s="205"/>
      <c r="X602" s="205"/>
      <c r="Y602" s="205"/>
      <c r="Z602" s="205"/>
      <c r="AA602" s="205"/>
      <c r="AB602" s="205"/>
      <c r="AC602" s="205"/>
      <c r="AD602" s="205"/>
      <c r="AE602" s="205"/>
      <c r="AF602" s="205"/>
      <c r="AG602" s="205"/>
      <c r="AH602" s="205"/>
      <c r="AI602" s="205"/>
      <c r="AJ602" s="205"/>
      <c r="AK602" s="205"/>
      <c r="AL602" s="205"/>
      <c r="AM602" s="205"/>
      <c r="AN602" s="205"/>
      <c r="AO602" s="205"/>
      <c r="AP602" s="205"/>
    </row>
    <row r="603" spans="2:42" s="221" customFormat="1" x14ac:dyDescent="0.25">
      <c r="B603" s="202"/>
      <c r="C603" s="202"/>
      <c r="F603" s="224"/>
      <c r="G603" s="224"/>
      <c r="U603" s="204"/>
      <c r="V603" s="205"/>
      <c r="W603" s="205"/>
      <c r="X603" s="205"/>
      <c r="Y603" s="205"/>
      <c r="Z603" s="205"/>
      <c r="AA603" s="205"/>
      <c r="AB603" s="205"/>
      <c r="AC603" s="205"/>
      <c r="AD603" s="205"/>
      <c r="AE603" s="205"/>
      <c r="AF603" s="205"/>
      <c r="AG603" s="205"/>
      <c r="AH603" s="205"/>
      <c r="AI603" s="205"/>
      <c r="AJ603" s="205"/>
      <c r="AK603" s="205"/>
      <c r="AL603" s="205"/>
      <c r="AM603" s="205"/>
      <c r="AN603" s="205"/>
      <c r="AO603" s="205"/>
      <c r="AP603" s="205"/>
    </row>
    <row r="604" spans="2:42" s="221" customFormat="1" x14ac:dyDescent="0.25">
      <c r="B604" s="202"/>
      <c r="C604" s="202"/>
      <c r="F604" s="224"/>
      <c r="G604" s="224"/>
      <c r="U604" s="204"/>
      <c r="V604" s="205"/>
      <c r="W604" s="205"/>
      <c r="X604" s="205"/>
      <c r="Y604" s="205"/>
      <c r="Z604" s="205"/>
      <c r="AA604" s="205"/>
      <c r="AB604" s="205"/>
      <c r="AC604" s="205"/>
      <c r="AD604" s="205"/>
      <c r="AE604" s="205"/>
      <c r="AF604" s="205"/>
      <c r="AG604" s="205"/>
      <c r="AH604" s="205"/>
      <c r="AI604" s="205"/>
      <c r="AJ604" s="205"/>
      <c r="AK604" s="205"/>
      <c r="AL604" s="205"/>
      <c r="AM604" s="205"/>
      <c r="AN604" s="205"/>
      <c r="AO604" s="205"/>
      <c r="AP604" s="205"/>
    </row>
    <row r="605" spans="2:42" s="221" customFormat="1" x14ac:dyDescent="0.25">
      <c r="B605" s="202"/>
      <c r="C605" s="202"/>
      <c r="F605" s="224"/>
      <c r="G605" s="224"/>
      <c r="U605" s="204"/>
      <c r="V605" s="205"/>
      <c r="W605" s="205"/>
      <c r="X605" s="205"/>
      <c r="Y605" s="205"/>
      <c r="Z605" s="205"/>
      <c r="AA605" s="205"/>
      <c r="AB605" s="205"/>
      <c r="AC605" s="205"/>
      <c r="AD605" s="205"/>
      <c r="AE605" s="205"/>
      <c r="AF605" s="205"/>
      <c r="AG605" s="205"/>
      <c r="AH605" s="205"/>
      <c r="AI605" s="205"/>
      <c r="AJ605" s="205"/>
      <c r="AK605" s="205"/>
      <c r="AL605" s="205"/>
      <c r="AM605" s="205"/>
      <c r="AN605" s="205"/>
      <c r="AO605" s="205"/>
      <c r="AP605" s="205"/>
    </row>
    <row r="606" spans="2:42" s="221" customFormat="1" x14ac:dyDescent="0.25">
      <c r="B606" s="202"/>
      <c r="C606" s="202"/>
      <c r="F606" s="224"/>
      <c r="G606" s="224"/>
      <c r="U606" s="204"/>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row>
    <row r="607" spans="2:42" s="221" customFormat="1" x14ac:dyDescent="0.25">
      <c r="B607" s="202"/>
      <c r="C607" s="202"/>
      <c r="F607" s="224"/>
      <c r="G607" s="224"/>
      <c r="U607" s="204"/>
      <c r="V607" s="205"/>
      <c r="W607" s="205"/>
      <c r="X607" s="205"/>
      <c r="Y607" s="205"/>
      <c r="Z607" s="205"/>
      <c r="AA607" s="205"/>
      <c r="AB607" s="205"/>
      <c r="AC607" s="205"/>
      <c r="AD607" s="205"/>
      <c r="AE607" s="205"/>
      <c r="AF607" s="205"/>
      <c r="AG607" s="205"/>
      <c r="AH607" s="205"/>
      <c r="AI607" s="205"/>
      <c r="AJ607" s="205"/>
      <c r="AK607" s="205"/>
      <c r="AL607" s="205"/>
      <c r="AM607" s="205"/>
      <c r="AN607" s="205"/>
      <c r="AO607" s="205"/>
      <c r="AP607" s="205"/>
    </row>
    <row r="608" spans="2:42" s="221" customFormat="1" x14ac:dyDescent="0.25">
      <c r="B608" s="202"/>
      <c r="C608" s="202"/>
      <c r="F608" s="224"/>
      <c r="G608" s="224"/>
      <c r="U608" s="204"/>
      <c r="V608" s="205"/>
      <c r="W608" s="205"/>
      <c r="X608" s="205"/>
      <c r="Y608" s="205"/>
      <c r="Z608" s="205"/>
      <c r="AA608" s="205"/>
      <c r="AB608" s="205"/>
      <c r="AC608" s="205"/>
      <c r="AD608" s="205"/>
      <c r="AE608" s="205"/>
      <c r="AF608" s="205"/>
      <c r="AG608" s="205"/>
      <c r="AH608" s="205"/>
      <c r="AI608" s="205"/>
      <c r="AJ608" s="205"/>
      <c r="AK608" s="205"/>
      <c r="AL608" s="205"/>
      <c r="AM608" s="205"/>
      <c r="AN608" s="205"/>
      <c r="AO608" s="205"/>
      <c r="AP608" s="205"/>
    </row>
    <row r="609" spans="2:42" s="221" customFormat="1" x14ac:dyDescent="0.25">
      <c r="B609" s="202"/>
      <c r="C609" s="202"/>
      <c r="F609" s="224"/>
      <c r="G609" s="224"/>
      <c r="U609" s="204"/>
      <c r="V609" s="205"/>
      <c r="W609" s="205"/>
      <c r="X609" s="205"/>
      <c r="Y609" s="205"/>
      <c r="Z609" s="205"/>
      <c r="AA609" s="205"/>
      <c r="AB609" s="205"/>
      <c r="AC609" s="205"/>
      <c r="AD609" s="205"/>
      <c r="AE609" s="205"/>
      <c r="AF609" s="205"/>
      <c r="AG609" s="205"/>
      <c r="AH609" s="205"/>
      <c r="AI609" s="205"/>
      <c r="AJ609" s="205"/>
      <c r="AK609" s="205"/>
      <c r="AL609" s="205"/>
      <c r="AM609" s="205"/>
      <c r="AN609" s="205"/>
      <c r="AO609" s="205"/>
      <c r="AP609" s="205"/>
    </row>
    <row r="610" spans="2:42" s="221" customFormat="1" x14ac:dyDescent="0.25">
      <c r="B610" s="202"/>
      <c r="C610" s="202"/>
      <c r="F610" s="224"/>
      <c r="G610" s="224"/>
      <c r="U610" s="204"/>
      <c r="V610" s="205"/>
      <c r="W610" s="205"/>
      <c r="X610" s="205"/>
      <c r="Y610" s="205"/>
      <c r="Z610" s="205"/>
      <c r="AA610" s="205"/>
      <c r="AB610" s="205"/>
      <c r="AC610" s="205"/>
      <c r="AD610" s="205"/>
      <c r="AE610" s="205"/>
      <c r="AF610" s="205"/>
      <c r="AG610" s="205"/>
      <c r="AH610" s="205"/>
      <c r="AI610" s="205"/>
      <c r="AJ610" s="205"/>
      <c r="AK610" s="205"/>
      <c r="AL610" s="205"/>
      <c r="AM610" s="205"/>
      <c r="AN610" s="205"/>
      <c r="AO610" s="205"/>
      <c r="AP610" s="205"/>
    </row>
    <row r="611" spans="2:42" s="221" customFormat="1" x14ac:dyDescent="0.25">
      <c r="B611" s="202"/>
      <c r="C611" s="202"/>
      <c r="F611" s="224"/>
      <c r="G611" s="224"/>
      <c r="U611" s="204"/>
      <c r="V611" s="205"/>
      <c r="W611" s="205"/>
      <c r="X611" s="205"/>
      <c r="Y611" s="205"/>
      <c r="Z611" s="205"/>
      <c r="AA611" s="205"/>
      <c r="AB611" s="205"/>
      <c r="AC611" s="205"/>
      <c r="AD611" s="205"/>
      <c r="AE611" s="205"/>
      <c r="AF611" s="205"/>
      <c r="AG611" s="205"/>
      <c r="AH611" s="205"/>
      <c r="AI611" s="205"/>
      <c r="AJ611" s="205"/>
      <c r="AK611" s="205"/>
      <c r="AL611" s="205"/>
      <c r="AM611" s="205"/>
      <c r="AN611" s="205"/>
      <c r="AO611" s="205"/>
      <c r="AP611" s="205"/>
    </row>
    <row r="612" spans="2:42" s="221" customFormat="1" x14ac:dyDescent="0.25">
      <c r="B612" s="202"/>
      <c r="C612" s="202"/>
      <c r="D612" s="201"/>
      <c r="E612" s="201"/>
      <c r="F612" s="203"/>
      <c r="G612" s="203"/>
      <c r="H612" s="201"/>
      <c r="I612" s="201"/>
      <c r="J612" s="201"/>
      <c r="K612" s="201"/>
      <c r="L612" s="201"/>
      <c r="M612" s="201"/>
      <c r="N612" s="201"/>
      <c r="O612" s="201"/>
      <c r="P612" s="201"/>
      <c r="Q612" s="201"/>
      <c r="R612" s="201"/>
      <c r="S612" s="201"/>
      <c r="T612" s="201"/>
      <c r="U612" s="204"/>
      <c r="V612" s="205"/>
      <c r="W612" s="205"/>
      <c r="X612" s="205"/>
      <c r="Y612" s="205"/>
      <c r="Z612" s="205"/>
      <c r="AA612" s="205"/>
      <c r="AB612" s="205"/>
      <c r="AC612" s="205"/>
      <c r="AD612" s="205"/>
      <c r="AE612" s="205"/>
      <c r="AF612" s="205"/>
      <c r="AG612" s="205"/>
      <c r="AH612" s="205"/>
      <c r="AI612" s="205"/>
      <c r="AJ612" s="205"/>
      <c r="AK612" s="205"/>
      <c r="AL612" s="205"/>
      <c r="AM612" s="205"/>
      <c r="AN612" s="205"/>
      <c r="AO612" s="205"/>
      <c r="AP612" s="205"/>
    </row>
    <row r="613" spans="2:42" s="221" customFormat="1" x14ac:dyDescent="0.25">
      <c r="B613" s="202"/>
      <c r="C613" s="202"/>
      <c r="D613" s="201"/>
      <c r="E613" s="201"/>
      <c r="F613" s="203"/>
      <c r="G613" s="203"/>
      <c r="H613" s="201"/>
      <c r="I613" s="201"/>
      <c r="J613" s="201"/>
      <c r="K613" s="201"/>
      <c r="L613" s="201"/>
      <c r="M613" s="201"/>
      <c r="N613" s="201"/>
      <c r="O613" s="201"/>
      <c r="P613" s="201"/>
      <c r="Q613" s="201"/>
      <c r="R613" s="201"/>
      <c r="S613" s="201"/>
      <c r="T613" s="201"/>
      <c r="U613" s="204"/>
      <c r="V613" s="205"/>
      <c r="W613" s="205"/>
      <c r="X613" s="205"/>
      <c r="Y613" s="205"/>
      <c r="Z613" s="205"/>
      <c r="AA613" s="205"/>
      <c r="AB613" s="205"/>
      <c r="AC613" s="205"/>
      <c r="AD613" s="205"/>
      <c r="AE613" s="205"/>
      <c r="AF613" s="205"/>
      <c r="AG613" s="205"/>
      <c r="AH613" s="205"/>
      <c r="AI613" s="205"/>
      <c r="AJ613" s="205"/>
      <c r="AK613" s="205"/>
      <c r="AL613" s="205"/>
      <c r="AM613" s="205"/>
      <c r="AN613" s="205"/>
      <c r="AO613" s="205"/>
      <c r="AP613" s="205"/>
    </row>
    <row r="614" spans="2:42" s="221" customFormat="1" x14ac:dyDescent="0.25">
      <c r="B614" s="202"/>
      <c r="C614" s="202"/>
      <c r="D614" s="201"/>
      <c r="E614" s="201"/>
      <c r="F614" s="203"/>
      <c r="G614" s="203"/>
      <c r="H614" s="201"/>
      <c r="I614" s="201"/>
      <c r="J614" s="201"/>
      <c r="K614" s="201"/>
      <c r="L614" s="201"/>
      <c r="M614" s="201"/>
      <c r="N614" s="201"/>
      <c r="O614" s="201"/>
      <c r="P614" s="201"/>
      <c r="Q614" s="201"/>
      <c r="R614" s="201"/>
      <c r="S614" s="201"/>
      <c r="T614" s="201"/>
      <c r="U614" s="204"/>
      <c r="V614" s="205"/>
      <c r="W614" s="205"/>
      <c r="X614" s="205"/>
      <c r="Y614" s="205"/>
      <c r="Z614" s="205"/>
      <c r="AA614" s="205"/>
      <c r="AB614" s="205"/>
      <c r="AC614" s="205"/>
      <c r="AD614" s="205"/>
      <c r="AE614" s="205"/>
      <c r="AF614" s="205"/>
      <c r="AG614" s="205"/>
      <c r="AH614" s="205"/>
      <c r="AI614" s="205"/>
      <c r="AJ614" s="205"/>
      <c r="AK614" s="205"/>
      <c r="AL614" s="205"/>
      <c r="AM614" s="205"/>
      <c r="AN614" s="205"/>
      <c r="AO614" s="205"/>
      <c r="AP614" s="205"/>
    </row>
    <row r="615" spans="2:42" s="221" customFormat="1" x14ac:dyDescent="0.25">
      <c r="B615" s="202"/>
      <c r="C615" s="202"/>
      <c r="D615" s="201"/>
      <c r="E615" s="201"/>
      <c r="F615" s="203"/>
      <c r="G615" s="203"/>
      <c r="H615" s="201"/>
      <c r="I615" s="201"/>
      <c r="J615" s="201"/>
      <c r="K615" s="201"/>
      <c r="L615" s="201"/>
      <c r="M615" s="201"/>
      <c r="N615" s="201"/>
      <c r="O615" s="201"/>
      <c r="P615" s="201"/>
      <c r="Q615" s="201"/>
      <c r="R615" s="201"/>
      <c r="S615" s="201"/>
      <c r="T615" s="201"/>
      <c r="U615" s="204"/>
      <c r="V615" s="205"/>
      <c r="W615" s="205"/>
      <c r="X615" s="205"/>
      <c r="Y615" s="205"/>
      <c r="Z615" s="205"/>
      <c r="AA615" s="205"/>
      <c r="AB615" s="205"/>
      <c r="AC615" s="205"/>
      <c r="AD615" s="205"/>
      <c r="AE615" s="205"/>
      <c r="AF615" s="205"/>
      <c r="AG615" s="205"/>
      <c r="AH615" s="205"/>
      <c r="AI615" s="205"/>
      <c r="AJ615" s="205"/>
      <c r="AK615" s="205"/>
      <c r="AL615" s="205"/>
      <c r="AM615" s="205"/>
      <c r="AN615" s="205"/>
      <c r="AO615" s="205"/>
      <c r="AP615" s="205"/>
    </row>
    <row r="616" spans="2:42" s="221" customFormat="1" x14ac:dyDescent="0.25">
      <c r="B616" s="202"/>
      <c r="C616" s="202"/>
      <c r="D616" s="201"/>
      <c r="E616" s="201"/>
      <c r="F616" s="203"/>
      <c r="G616" s="203"/>
      <c r="H616" s="201"/>
      <c r="I616" s="201"/>
      <c r="J616" s="201"/>
      <c r="K616" s="201"/>
      <c r="L616" s="201"/>
      <c r="M616" s="201"/>
      <c r="N616" s="201"/>
      <c r="O616" s="201"/>
      <c r="P616" s="201"/>
      <c r="Q616" s="201"/>
      <c r="R616" s="201"/>
      <c r="S616" s="201"/>
      <c r="T616" s="201"/>
      <c r="U616" s="204"/>
      <c r="V616" s="205"/>
      <c r="W616" s="205"/>
      <c r="X616" s="205"/>
      <c r="Y616" s="205"/>
      <c r="Z616" s="205"/>
      <c r="AA616" s="205"/>
      <c r="AB616" s="205"/>
      <c r="AC616" s="205"/>
      <c r="AD616" s="205"/>
      <c r="AE616" s="205"/>
      <c r="AF616" s="205"/>
      <c r="AG616" s="205"/>
      <c r="AH616" s="205"/>
      <c r="AI616" s="205"/>
      <c r="AJ616" s="205"/>
      <c r="AK616" s="205"/>
      <c r="AL616" s="205"/>
      <c r="AM616" s="205"/>
      <c r="AN616" s="205"/>
      <c r="AO616" s="205"/>
      <c r="AP616" s="205"/>
    </row>
    <row r="617" spans="2:42" s="221" customFormat="1" x14ac:dyDescent="0.25">
      <c r="B617" s="202"/>
      <c r="C617" s="202"/>
      <c r="D617" s="201"/>
      <c r="E617" s="201"/>
      <c r="F617" s="203"/>
      <c r="G617" s="203"/>
      <c r="H617" s="201"/>
      <c r="I617" s="201"/>
      <c r="J617" s="201"/>
      <c r="K617" s="201"/>
      <c r="L617" s="201"/>
      <c r="M617" s="201"/>
      <c r="N617" s="201"/>
      <c r="O617" s="201"/>
      <c r="P617" s="201"/>
      <c r="Q617" s="201"/>
      <c r="R617" s="201"/>
      <c r="S617" s="201"/>
      <c r="T617" s="201"/>
      <c r="U617" s="204"/>
      <c r="V617" s="205"/>
      <c r="W617" s="205"/>
      <c r="X617" s="205"/>
      <c r="Y617" s="205"/>
      <c r="Z617" s="205"/>
      <c r="AA617" s="205"/>
      <c r="AB617" s="205"/>
      <c r="AC617" s="205"/>
      <c r="AD617" s="205"/>
      <c r="AE617" s="205"/>
      <c r="AF617" s="205"/>
      <c r="AG617" s="205"/>
      <c r="AH617" s="205"/>
      <c r="AI617" s="205"/>
      <c r="AJ617" s="205"/>
      <c r="AK617" s="205"/>
      <c r="AL617" s="205"/>
      <c r="AM617" s="205"/>
      <c r="AN617" s="205"/>
      <c r="AO617" s="205"/>
      <c r="AP617" s="205"/>
    </row>
    <row r="618" spans="2:42" s="221" customFormat="1" x14ac:dyDescent="0.25">
      <c r="B618" s="202"/>
      <c r="C618" s="202"/>
      <c r="D618" s="201"/>
      <c r="E618" s="201"/>
      <c r="F618" s="203"/>
      <c r="G618" s="203"/>
      <c r="H618" s="201"/>
      <c r="I618" s="201"/>
      <c r="J618" s="201"/>
      <c r="K618" s="201"/>
      <c r="L618" s="201"/>
      <c r="M618" s="201"/>
      <c r="N618" s="201"/>
      <c r="O618" s="201"/>
      <c r="P618" s="201"/>
      <c r="Q618" s="201"/>
      <c r="R618" s="201"/>
      <c r="S618" s="201"/>
      <c r="T618" s="201"/>
      <c r="U618" s="204"/>
      <c r="V618" s="205"/>
      <c r="W618" s="205"/>
      <c r="X618" s="205"/>
      <c r="Y618" s="205"/>
      <c r="Z618" s="205"/>
      <c r="AA618" s="205"/>
      <c r="AB618" s="205"/>
      <c r="AC618" s="205"/>
      <c r="AD618" s="205"/>
      <c r="AE618" s="205"/>
      <c r="AF618" s="205"/>
      <c r="AG618" s="205"/>
      <c r="AH618" s="205"/>
      <c r="AI618" s="205"/>
      <c r="AJ618" s="205"/>
      <c r="AK618" s="205"/>
      <c r="AL618" s="205"/>
      <c r="AM618" s="205"/>
      <c r="AN618" s="205"/>
      <c r="AO618" s="205"/>
      <c r="AP618" s="205"/>
    </row>
    <row r="619" spans="2:42" s="221" customFormat="1" x14ac:dyDescent="0.25">
      <c r="B619" s="202"/>
      <c r="C619" s="202"/>
      <c r="D619" s="201"/>
      <c r="E619" s="201"/>
      <c r="F619" s="203"/>
      <c r="G619" s="203"/>
      <c r="H619" s="201"/>
      <c r="I619" s="201"/>
      <c r="J619" s="201"/>
      <c r="K619" s="201"/>
      <c r="L619" s="201"/>
      <c r="M619" s="201"/>
      <c r="N619" s="201"/>
      <c r="O619" s="201"/>
      <c r="P619" s="201"/>
      <c r="Q619" s="201"/>
      <c r="R619" s="201"/>
      <c r="S619" s="201"/>
      <c r="T619" s="201"/>
      <c r="U619" s="204"/>
      <c r="V619" s="205"/>
      <c r="W619" s="205"/>
      <c r="X619" s="205"/>
      <c r="Y619" s="205"/>
      <c r="Z619" s="205"/>
      <c r="AA619" s="205"/>
      <c r="AB619" s="205"/>
      <c r="AC619" s="205"/>
      <c r="AD619" s="205"/>
      <c r="AE619" s="205"/>
      <c r="AF619" s="205"/>
      <c r="AG619" s="205"/>
      <c r="AH619" s="205"/>
      <c r="AI619" s="205"/>
      <c r="AJ619" s="205"/>
      <c r="AK619" s="205"/>
      <c r="AL619" s="205"/>
      <c r="AM619" s="205"/>
      <c r="AN619" s="205"/>
      <c r="AO619" s="205"/>
      <c r="AP619" s="205"/>
    </row>
    <row r="620" spans="2:42" s="221" customFormat="1" x14ac:dyDescent="0.25">
      <c r="B620" s="202"/>
      <c r="C620" s="202"/>
      <c r="D620" s="201"/>
      <c r="E620" s="201"/>
      <c r="F620" s="203"/>
      <c r="G620" s="203"/>
      <c r="H620" s="201"/>
      <c r="I620" s="201"/>
      <c r="J620" s="201"/>
      <c r="K620" s="201"/>
      <c r="L620" s="201"/>
      <c r="M620" s="201"/>
      <c r="N620" s="201"/>
      <c r="O620" s="201"/>
      <c r="P620" s="201"/>
      <c r="Q620" s="201"/>
      <c r="R620" s="201"/>
      <c r="S620" s="201"/>
      <c r="T620" s="201"/>
      <c r="U620" s="204"/>
      <c r="V620" s="205"/>
      <c r="W620" s="205"/>
      <c r="X620" s="205"/>
      <c r="Y620" s="205"/>
      <c r="Z620" s="205"/>
      <c r="AA620" s="205"/>
      <c r="AB620" s="205"/>
      <c r="AC620" s="205"/>
      <c r="AD620" s="205"/>
      <c r="AE620" s="205"/>
      <c r="AF620" s="205"/>
      <c r="AG620" s="205"/>
      <c r="AH620" s="205"/>
      <c r="AI620" s="205"/>
      <c r="AJ620" s="205"/>
      <c r="AK620" s="205"/>
      <c r="AL620" s="205"/>
      <c r="AM620" s="205"/>
      <c r="AN620" s="205"/>
      <c r="AO620" s="205"/>
      <c r="AP620" s="205"/>
    </row>
    <row r="621" spans="2:42" s="221" customFormat="1" x14ac:dyDescent="0.25">
      <c r="B621" s="202"/>
      <c r="C621" s="202"/>
      <c r="D621" s="201"/>
      <c r="E621" s="201"/>
      <c r="F621" s="203"/>
      <c r="G621" s="203"/>
      <c r="H621" s="201"/>
      <c r="I621" s="201"/>
      <c r="J621" s="201"/>
      <c r="K621" s="201"/>
      <c r="L621" s="201"/>
      <c r="M621" s="201"/>
      <c r="N621" s="201"/>
      <c r="O621" s="201"/>
      <c r="P621" s="201"/>
      <c r="Q621" s="201"/>
      <c r="R621" s="201"/>
      <c r="S621" s="201"/>
      <c r="T621" s="201"/>
      <c r="U621" s="204"/>
      <c r="V621" s="205"/>
      <c r="W621" s="205"/>
      <c r="X621" s="205"/>
      <c r="Y621" s="205"/>
      <c r="Z621" s="205"/>
      <c r="AA621" s="205"/>
      <c r="AB621" s="205"/>
      <c r="AC621" s="205"/>
      <c r="AD621" s="205"/>
      <c r="AE621" s="205"/>
      <c r="AF621" s="205"/>
      <c r="AG621" s="205"/>
      <c r="AH621" s="205"/>
      <c r="AI621" s="205"/>
      <c r="AJ621" s="205"/>
      <c r="AK621" s="205"/>
      <c r="AL621" s="205"/>
      <c r="AM621" s="205"/>
      <c r="AN621" s="205"/>
      <c r="AO621" s="205"/>
      <c r="AP621" s="205"/>
    </row>
    <row r="622" spans="2:42" s="221" customFormat="1" x14ac:dyDescent="0.25">
      <c r="B622" s="202"/>
      <c r="C622" s="202"/>
      <c r="D622" s="201"/>
      <c r="E622" s="201"/>
      <c r="F622" s="203"/>
      <c r="G622" s="203"/>
      <c r="H622" s="201"/>
      <c r="I622" s="201"/>
      <c r="J622" s="201"/>
      <c r="K622" s="201"/>
      <c r="L622" s="201"/>
      <c r="M622" s="201"/>
      <c r="N622" s="201"/>
      <c r="O622" s="201"/>
      <c r="P622" s="201"/>
      <c r="Q622" s="201"/>
      <c r="R622" s="201"/>
      <c r="S622" s="201"/>
      <c r="T622" s="201"/>
      <c r="U622" s="204"/>
      <c r="V622" s="205"/>
      <c r="W622" s="205"/>
      <c r="X622" s="205"/>
      <c r="Y622" s="205"/>
      <c r="Z622" s="205"/>
      <c r="AA622" s="205"/>
      <c r="AB622" s="205"/>
      <c r="AC622" s="205"/>
      <c r="AD622" s="205"/>
      <c r="AE622" s="205"/>
      <c r="AF622" s="205"/>
      <c r="AG622" s="205"/>
      <c r="AH622" s="205"/>
      <c r="AI622" s="205"/>
      <c r="AJ622" s="205"/>
      <c r="AK622" s="205"/>
      <c r="AL622" s="205"/>
      <c r="AM622" s="205"/>
      <c r="AN622" s="205"/>
      <c r="AO622" s="205"/>
      <c r="AP622" s="205"/>
    </row>
    <row r="623" spans="2:42" s="221" customFormat="1" x14ac:dyDescent="0.25">
      <c r="B623" s="202"/>
      <c r="C623" s="202"/>
      <c r="D623" s="201"/>
      <c r="E623" s="201"/>
      <c r="F623" s="203"/>
      <c r="G623" s="203"/>
      <c r="H623" s="201"/>
      <c r="I623" s="201"/>
      <c r="J623" s="201"/>
      <c r="K623" s="201"/>
      <c r="L623" s="201"/>
      <c r="M623" s="201"/>
      <c r="N623" s="201"/>
      <c r="O623" s="201"/>
      <c r="P623" s="201"/>
      <c r="Q623" s="201"/>
      <c r="R623" s="201"/>
      <c r="S623" s="201"/>
      <c r="T623" s="201"/>
      <c r="U623" s="204"/>
      <c r="V623" s="205"/>
      <c r="W623" s="205"/>
      <c r="X623" s="205"/>
      <c r="Y623" s="205"/>
      <c r="Z623" s="205"/>
      <c r="AA623" s="205"/>
      <c r="AB623" s="205"/>
      <c r="AC623" s="205"/>
      <c r="AD623" s="205"/>
      <c r="AE623" s="205"/>
      <c r="AF623" s="205"/>
      <c r="AG623" s="205"/>
      <c r="AH623" s="205"/>
      <c r="AI623" s="205"/>
      <c r="AJ623" s="205"/>
      <c r="AK623" s="205"/>
      <c r="AL623" s="205"/>
      <c r="AM623" s="205"/>
      <c r="AN623" s="205"/>
      <c r="AO623" s="205"/>
      <c r="AP623" s="205"/>
    </row>
    <row r="624" spans="2:42" s="221" customFormat="1" x14ac:dyDescent="0.25">
      <c r="B624" s="202"/>
      <c r="C624" s="202"/>
      <c r="D624" s="201"/>
      <c r="E624" s="201"/>
      <c r="F624" s="203"/>
      <c r="G624" s="203"/>
      <c r="H624" s="201"/>
      <c r="I624" s="201"/>
      <c r="J624" s="201"/>
      <c r="K624" s="201"/>
      <c r="L624" s="201"/>
      <c r="M624" s="201"/>
      <c r="N624" s="201"/>
      <c r="O624" s="201"/>
      <c r="P624" s="201"/>
      <c r="Q624" s="201"/>
      <c r="R624" s="201"/>
      <c r="S624" s="201"/>
      <c r="T624" s="201"/>
      <c r="U624" s="204"/>
      <c r="V624" s="205"/>
      <c r="W624" s="205"/>
      <c r="X624" s="205"/>
      <c r="Y624" s="205"/>
      <c r="Z624" s="205"/>
      <c r="AA624" s="205"/>
      <c r="AB624" s="205"/>
      <c r="AC624" s="205"/>
      <c r="AD624" s="205"/>
      <c r="AE624" s="205"/>
      <c r="AF624" s="205"/>
      <c r="AG624" s="205"/>
      <c r="AH624" s="205"/>
      <c r="AI624" s="205"/>
      <c r="AJ624" s="205"/>
      <c r="AK624" s="205"/>
      <c r="AL624" s="205"/>
      <c r="AM624" s="205"/>
      <c r="AN624" s="205"/>
      <c r="AO624" s="205"/>
      <c r="AP624" s="205"/>
    </row>
    <row r="625" spans="2:42" s="221" customFormat="1" x14ac:dyDescent="0.25">
      <c r="B625" s="202"/>
      <c r="C625" s="202"/>
      <c r="D625" s="201"/>
      <c r="E625" s="201"/>
      <c r="F625" s="203"/>
      <c r="G625" s="203"/>
      <c r="H625" s="201"/>
      <c r="I625" s="201"/>
      <c r="J625" s="201"/>
      <c r="K625" s="201"/>
      <c r="L625" s="201"/>
      <c r="M625" s="201"/>
      <c r="N625" s="201"/>
      <c r="O625" s="201"/>
      <c r="P625" s="201"/>
      <c r="Q625" s="201"/>
      <c r="R625" s="201"/>
      <c r="S625" s="201"/>
      <c r="T625" s="201"/>
      <c r="U625" s="204"/>
      <c r="V625" s="205"/>
      <c r="W625" s="205"/>
      <c r="X625" s="205"/>
      <c r="Y625" s="205"/>
      <c r="Z625" s="205"/>
      <c r="AA625" s="205"/>
      <c r="AB625" s="205"/>
      <c r="AC625" s="205"/>
      <c r="AD625" s="205"/>
      <c r="AE625" s="205"/>
      <c r="AF625" s="205"/>
      <c r="AG625" s="205"/>
      <c r="AH625" s="205"/>
      <c r="AI625" s="205"/>
      <c r="AJ625" s="205"/>
      <c r="AK625" s="205"/>
      <c r="AL625" s="205"/>
      <c r="AM625" s="205"/>
      <c r="AN625" s="205"/>
      <c r="AO625" s="205"/>
      <c r="AP625" s="205"/>
    </row>
    <row r="626" spans="2:42" s="221" customFormat="1" x14ac:dyDescent="0.25">
      <c r="B626" s="202"/>
      <c r="C626" s="202"/>
      <c r="D626" s="201"/>
      <c r="E626" s="201"/>
      <c r="F626" s="203"/>
      <c r="G626" s="203"/>
      <c r="H626" s="201"/>
      <c r="I626" s="201"/>
      <c r="J626" s="201"/>
      <c r="K626" s="201"/>
      <c r="L626" s="201"/>
      <c r="M626" s="201"/>
      <c r="N626" s="201"/>
      <c r="O626" s="201"/>
      <c r="P626" s="201"/>
      <c r="Q626" s="201"/>
      <c r="R626" s="201"/>
      <c r="S626" s="201"/>
      <c r="T626" s="201"/>
      <c r="U626" s="204"/>
      <c r="V626" s="205"/>
      <c r="W626" s="205"/>
      <c r="X626" s="205"/>
      <c r="Y626" s="205"/>
      <c r="Z626" s="205"/>
      <c r="AA626" s="205"/>
      <c r="AB626" s="205"/>
      <c r="AC626" s="205"/>
      <c r="AD626" s="205"/>
      <c r="AE626" s="205"/>
      <c r="AF626" s="205"/>
      <c r="AG626" s="205"/>
      <c r="AH626" s="205"/>
      <c r="AI626" s="205"/>
      <c r="AJ626" s="205"/>
      <c r="AK626" s="205"/>
      <c r="AL626" s="205"/>
      <c r="AM626" s="205"/>
      <c r="AN626" s="205"/>
      <c r="AO626" s="205"/>
      <c r="AP626" s="205"/>
    </row>
    <row r="627" spans="2:42" s="221" customFormat="1" x14ac:dyDescent="0.25">
      <c r="B627" s="202"/>
      <c r="C627" s="202"/>
      <c r="D627" s="201"/>
      <c r="E627" s="201"/>
      <c r="F627" s="203"/>
      <c r="G627" s="203"/>
      <c r="H627" s="201"/>
      <c r="I627" s="201"/>
      <c r="J627" s="201"/>
      <c r="K627" s="201"/>
      <c r="L627" s="201"/>
      <c r="M627" s="201"/>
      <c r="N627" s="201"/>
      <c r="O627" s="201"/>
      <c r="P627" s="201"/>
      <c r="Q627" s="201"/>
      <c r="R627" s="201"/>
      <c r="S627" s="201"/>
      <c r="T627" s="201"/>
      <c r="U627" s="204"/>
      <c r="V627" s="205"/>
      <c r="W627" s="205"/>
      <c r="X627" s="205"/>
      <c r="Y627" s="205"/>
      <c r="Z627" s="205"/>
      <c r="AA627" s="205"/>
      <c r="AB627" s="205"/>
      <c r="AC627" s="205"/>
      <c r="AD627" s="205"/>
      <c r="AE627" s="205"/>
      <c r="AF627" s="205"/>
      <c r="AG627" s="205"/>
      <c r="AH627" s="205"/>
      <c r="AI627" s="205"/>
      <c r="AJ627" s="205"/>
      <c r="AK627" s="205"/>
      <c r="AL627" s="205"/>
      <c r="AM627" s="205"/>
      <c r="AN627" s="205"/>
      <c r="AO627" s="205"/>
      <c r="AP627" s="205"/>
    </row>
    <row r="628" spans="2:42" s="221" customFormat="1" x14ac:dyDescent="0.25">
      <c r="B628" s="202"/>
      <c r="C628" s="202"/>
      <c r="D628" s="201"/>
      <c r="E628" s="201"/>
      <c r="F628" s="203"/>
      <c r="G628" s="203"/>
      <c r="H628" s="201"/>
      <c r="I628" s="201"/>
      <c r="J628" s="201"/>
      <c r="K628" s="201"/>
      <c r="L628" s="201"/>
      <c r="M628" s="201"/>
      <c r="N628" s="201"/>
      <c r="O628" s="201"/>
      <c r="P628" s="201"/>
      <c r="Q628" s="201"/>
      <c r="R628" s="201"/>
      <c r="S628" s="201"/>
      <c r="T628" s="201"/>
      <c r="U628" s="204"/>
      <c r="V628" s="205"/>
      <c r="W628" s="205"/>
      <c r="X628" s="205"/>
      <c r="Y628" s="205"/>
      <c r="Z628" s="205"/>
      <c r="AA628" s="205"/>
      <c r="AB628" s="205"/>
      <c r="AC628" s="205"/>
      <c r="AD628" s="205"/>
      <c r="AE628" s="205"/>
      <c r="AF628" s="205"/>
      <c r="AG628" s="205"/>
      <c r="AH628" s="205"/>
      <c r="AI628" s="205"/>
      <c r="AJ628" s="205"/>
      <c r="AK628" s="205"/>
      <c r="AL628" s="205"/>
      <c r="AM628" s="205"/>
      <c r="AN628" s="205"/>
      <c r="AO628" s="205"/>
      <c r="AP628" s="205"/>
    </row>
    <row r="629" spans="2:42" s="221" customFormat="1" x14ac:dyDescent="0.25">
      <c r="B629" s="202"/>
      <c r="C629" s="202"/>
      <c r="D629" s="201"/>
      <c r="E629" s="201"/>
      <c r="F629" s="203"/>
      <c r="G629" s="203"/>
      <c r="H629" s="201"/>
      <c r="I629" s="201"/>
      <c r="J629" s="201"/>
      <c r="K629" s="201"/>
      <c r="L629" s="201"/>
      <c r="M629" s="201"/>
      <c r="N629" s="201"/>
      <c r="O629" s="201"/>
      <c r="P629" s="201"/>
      <c r="Q629" s="201"/>
      <c r="R629" s="201"/>
      <c r="S629" s="201"/>
      <c r="T629" s="201"/>
      <c r="U629" s="204"/>
      <c r="V629" s="205"/>
      <c r="W629" s="205"/>
      <c r="X629" s="205"/>
      <c r="Y629" s="205"/>
      <c r="Z629" s="205"/>
      <c r="AA629" s="205"/>
      <c r="AB629" s="205"/>
      <c r="AC629" s="205"/>
      <c r="AD629" s="205"/>
      <c r="AE629" s="205"/>
      <c r="AF629" s="205"/>
      <c r="AG629" s="205"/>
      <c r="AH629" s="205"/>
      <c r="AI629" s="205"/>
      <c r="AJ629" s="205"/>
      <c r="AK629" s="205"/>
      <c r="AL629" s="205"/>
      <c r="AM629" s="205"/>
      <c r="AN629" s="205"/>
      <c r="AO629" s="205"/>
      <c r="AP629" s="205"/>
    </row>
    <row r="630" spans="2:42" s="221" customFormat="1" x14ac:dyDescent="0.25">
      <c r="B630" s="202"/>
      <c r="C630" s="202"/>
      <c r="D630" s="201"/>
      <c r="E630" s="201"/>
      <c r="F630" s="203"/>
      <c r="G630" s="203"/>
      <c r="H630" s="201"/>
      <c r="I630" s="201"/>
      <c r="J630" s="201"/>
      <c r="K630" s="201"/>
      <c r="L630" s="201"/>
      <c r="M630" s="201"/>
      <c r="N630" s="201"/>
      <c r="O630" s="201"/>
      <c r="P630" s="201"/>
      <c r="Q630" s="201"/>
      <c r="R630" s="201"/>
      <c r="S630" s="201"/>
      <c r="T630" s="201"/>
      <c r="U630" s="204"/>
      <c r="V630" s="205"/>
      <c r="W630" s="205"/>
      <c r="X630" s="205"/>
      <c r="Y630" s="205"/>
      <c r="Z630" s="205"/>
      <c r="AA630" s="205"/>
      <c r="AB630" s="205"/>
      <c r="AC630" s="205"/>
      <c r="AD630" s="205"/>
      <c r="AE630" s="205"/>
      <c r="AF630" s="205"/>
      <c r="AG630" s="205"/>
      <c r="AH630" s="205"/>
      <c r="AI630" s="205"/>
      <c r="AJ630" s="205"/>
      <c r="AK630" s="205"/>
      <c r="AL630" s="205"/>
      <c r="AM630" s="205"/>
      <c r="AN630" s="205"/>
      <c r="AO630" s="205"/>
      <c r="AP630" s="205"/>
    </row>
    <row r="631" spans="2:42" s="221" customFormat="1" x14ac:dyDescent="0.25">
      <c r="B631" s="202"/>
      <c r="C631" s="202"/>
      <c r="D631" s="201"/>
      <c r="E631" s="201"/>
      <c r="F631" s="203"/>
      <c r="G631" s="203"/>
      <c r="H631" s="201"/>
      <c r="I631" s="201"/>
      <c r="J631" s="201"/>
      <c r="K631" s="201"/>
      <c r="L631" s="201"/>
      <c r="M631" s="201"/>
      <c r="N631" s="201"/>
      <c r="O631" s="201"/>
      <c r="P631" s="201"/>
      <c r="Q631" s="201"/>
      <c r="R631" s="201"/>
      <c r="S631" s="201"/>
      <c r="T631" s="201"/>
      <c r="U631" s="204"/>
      <c r="V631" s="205"/>
      <c r="W631" s="205"/>
      <c r="X631" s="205"/>
      <c r="Y631" s="205"/>
      <c r="Z631" s="205"/>
      <c r="AA631" s="205"/>
      <c r="AB631" s="205"/>
      <c r="AC631" s="205"/>
      <c r="AD631" s="205"/>
      <c r="AE631" s="205"/>
      <c r="AF631" s="205"/>
      <c r="AG631" s="205"/>
      <c r="AH631" s="205"/>
      <c r="AI631" s="205"/>
      <c r="AJ631" s="205"/>
      <c r="AK631" s="205"/>
      <c r="AL631" s="205"/>
      <c r="AM631" s="205"/>
      <c r="AN631" s="205"/>
      <c r="AO631" s="205"/>
      <c r="AP631" s="205"/>
    </row>
    <row r="632" spans="2:42" s="221" customFormat="1" x14ac:dyDescent="0.25">
      <c r="B632" s="202"/>
      <c r="C632" s="202"/>
      <c r="D632" s="201"/>
      <c r="E632" s="201"/>
      <c r="F632" s="203"/>
      <c r="G632" s="203"/>
      <c r="H632" s="201"/>
      <c r="I632" s="201"/>
      <c r="J632" s="201"/>
      <c r="K632" s="201"/>
      <c r="L632" s="201"/>
      <c r="M632" s="201"/>
      <c r="N632" s="201"/>
      <c r="O632" s="201"/>
      <c r="P632" s="201"/>
      <c r="Q632" s="201"/>
      <c r="R632" s="201"/>
      <c r="S632" s="201"/>
      <c r="T632" s="201"/>
      <c r="U632" s="204"/>
      <c r="V632" s="205"/>
      <c r="W632" s="205"/>
      <c r="X632" s="205"/>
      <c r="Y632" s="205"/>
      <c r="Z632" s="205"/>
      <c r="AA632" s="205"/>
      <c r="AB632" s="205"/>
      <c r="AC632" s="205"/>
      <c r="AD632" s="205"/>
      <c r="AE632" s="205"/>
      <c r="AF632" s="205"/>
      <c r="AG632" s="205"/>
      <c r="AH632" s="205"/>
      <c r="AI632" s="205"/>
      <c r="AJ632" s="205"/>
      <c r="AK632" s="205"/>
      <c r="AL632" s="205"/>
      <c r="AM632" s="205"/>
      <c r="AN632" s="205"/>
      <c r="AO632" s="205"/>
      <c r="AP632" s="205"/>
    </row>
    <row r="633" spans="2:42" s="221" customFormat="1" x14ac:dyDescent="0.25">
      <c r="B633" s="202"/>
      <c r="C633" s="202"/>
      <c r="D633" s="201"/>
      <c r="E633" s="201"/>
      <c r="F633" s="203"/>
      <c r="G633" s="203"/>
      <c r="H633" s="201"/>
      <c r="I633" s="201"/>
      <c r="J633" s="201"/>
      <c r="K633" s="201"/>
      <c r="L633" s="201"/>
      <c r="M633" s="201"/>
      <c r="N633" s="201"/>
      <c r="O633" s="201"/>
      <c r="P633" s="201"/>
      <c r="Q633" s="201"/>
      <c r="R633" s="201"/>
      <c r="S633" s="201"/>
      <c r="T633" s="201"/>
      <c r="U633" s="204"/>
      <c r="V633" s="205"/>
      <c r="W633" s="205"/>
      <c r="X633" s="205"/>
      <c r="Y633" s="205"/>
      <c r="Z633" s="205"/>
      <c r="AA633" s="205"/>
      <c r="AB633" s="205"/>
      <c r="AC633" s="205"/>
      <c r="AD633" s="205"/>
      <c r="AE633" s="205"/>
      <c r="AF633" s="205"/>
      <c r="AG633" s="205"/>
      <c r="AH633" s="205"/>
      <c r="AI633" s="205"/>
      <c r="AJ633" s="205"/>
      <c r="AK633" s="205"/>
      <c r="AL633" s="205"/>
      <c r="AM633" s="205"/>
      <c r="AN633" s="205"/>
      <c r="AO633" s="205"/>
      <c r="AP633" s="205"/>
    </row>
    <row r="634" spans="2:42" s="221" customFormat="1" x14ac:dyDescent="0.25">
      <c r="B634" s="202"/>
      <c r="C634" s="202"/>
      <c r="D634" s="201"/>
      <c r="E634" s="201"/>
      <c r="F634" s="203"/>
      <c r="G634" s="203"/>
      <c r="H634" s="201"/>
      <c r="I634" s="201"/>
      <c r="J634" s="201"/>
      <c r="K634" s="201"/>
      <c r="L634" s="201"/>
      <c r="M634" s="201"/>
      <c r="N634" s="201"/>
      <c r="O634" s="201"/>
      <c r="P634" s="201"/>
      <c r="Q634" s="201"/>
      <c r="R634" s="201"/>
      <c r="S634" s="201"/>
      <c r="T634" s="201"/>
      <c r="U634" s="204"/>
      <c r="V634" s="205"/>
      <c r="W634" s="205"/>
      <c r="X634" s="205"/>
      <c r="Y634" s="205"/>
      <c r="Z634" s="205"/>
      <c r="AA634" s="205"/>
      <c r="AB634" s="205"/>
      <c r="AC634" s="205"/>
      <c r="AD634" s="205"/>
      <c r="AE634" s="205"/>
      <c r="AF634" s="205"/>
      <c r="AG634" s="205"/>
      <c r="AH634" s="205"/>
      <c r="AI634" s="205"/>
      <c r="AJ634" s="205"/>
      <c r="AK634" s="205"/>
      <c r="AL634" s="205"/>
      <c r="AM634" s="205"/>
      <c r="AN634" s="205"/>
      <c r="AO634" s="205"/>
      <c r="AP634" s="205"/>
    </row>
  </sheetData>
  <mergeCells count="3">
    <mergeCell ref="B2:T2"/>
    <mergeCell ref="B3:T3"/>
    <mergeCell ref="F6:T6"/>
  </mergeCells>
  <printOptions horizontalCentered="1"/>
  <pageMargins left="0.62" right="0.8" top="1.69" bottom="0.74" header="0.98" footer="0"/>
  <pageSetup paperSize="9" scale="62" orientation="portrait" r:id="rId1"/>
  <headerFooter alignWithMargins="0">
    <oddHeader xml:space="preserve">&amp;C&amp;12
&amp;"Miriam,רגיל"&amp;10
&amp;R&amp;12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dimension ref="B1:N16"/>
  <sheetViews>
    <sheetView showGridLines="0" rightToLeft="1" workbookViewId="0"/>
  </sheetViews>
  <sheetFormatPr defaultRowHeight="15.75" x14ac:dyDescent="0.25"/>
  <cols>
    <col min="1" max="1" width="2.375" style="205" customWidth="1"/>
    <col min="2" max="2" width="16.625" style="205" bestFit="1" customWidth="1"/>
    <col min="3" max="3" width="53.625" style="205" customWidth="1"/>
    <col min="4" max="4" width="14" style="205" customWidth="1"/>
    <col min="5" max="5" width="12.25" style="205" customWidth="1"/>
    <col min="6" max="6" width="30.25" style="205" customWidth="1"/>
    <col min="7" max="16384" width="9" style="205"/>
  </cols>
  <sheetData>
    <row r="1" spans="2:14" ht="9.9499999999999993" customHeight="1" x14ac:dyDescent="0.25"/>
    <row r="2" spans="2:14" s="236" customFormat="1" ht="18.75" x14ac:dyDescent="0.3">
      <c r="B2" s="855" t="s">
        <v>401</v>
      </c>
      <c r="C2" s="855"/>
      <c r="D2" s="855"/>
      <c r="E2" s="855"/>
      <c r="F2" s="855"/>
    </row>
    <row r="3" spans="2:14" s="236" customFormat="1" x14ac:dyDescent="0.25"/>
    <row r="4" spans="2:14" s="241" customFormat="1" x14ac:dyDescent="0.25">
      <c r="B4" s="237" t="s">
        <v>122</v>
      </c>
      <c r="C4" s="237" t="s">
        <v>123</v>
      </c>
      <c r="D4" s="238" t="s">
        <v>124</v>
      </c>
      <c r="E4" s="238" t="s">
        <v>125</v>
      </c>
      <c r="F4" s="237" t="s">
        <v>126</v>
      </c>
      <c r="G4" s="239"/>
      <c r="H4" s="240"/>
      <c r="I4" s="239"/>
      <c r="J4" s="239"/>
      <c r="K4" s="239"/>
      <c r="L4" s="239"/>
      <c r="M4" s="239"/>
    </row>
    <row r="5" spans="2:14" ht="94.5" x14ac:dyDescent="0.25">
      <c r="B5" s="242" t="s">
        <v>306</v>
      </c>
      <c r="C5" s="242" t="s">
        <v>402</v>
      </c>
      <c r="D5" s="242" t="s">
        <v>174</v>
      </c>
      <c r="E5" s="243" t="s">
        <v>130</v>
      </c>
      <c r="F5" s="243" t="s">
        <v>319</v>
      </c>
    </row>
    <row r="6" spans="2:14" s="249" customFormat="1" ht="30" customHeight="1" x14ac:dyDescent="0.25">
      <c r="B6" s="244" t="s">
        <v>316</v>
      </c>
      <c r="C6" s="245" t="s">
        <v>403</v>
      </c>
      <c r="D6" s="246" t="s">
        <v>318</v>
      </c>
      <c r="E6" s="243" t="s">
        <v>130</v>
      </c>
      <c r="F6" s="247" t="s">
        <v>182</v>
      </c>
      <c r="G6" s="248"/>
      <c r="H6" s="248"/>
      <c r="I6" s="248"/>
      <c r="J6" s="248"/>
      <c r="K6" s="248"/>
      <c r="L6" s="248"/>
      <c r="M6" s="248"/>
      <c r="N6" s="248"/>
    </row>
    <row r="7" spans="2:14" s="249" customFormat="1" ht="30" customHeight="1" x14ac:dyDescent="0.25">
      <c r="B7" s="250" t="s">
        <v>253</v>
      </c>
      <c r="C7" s="251" t="s">
        <v>404</v>
      </c>
      <c r="D7" s="246" t="s">
        <v>318</v>
      </c>
      <c r="E7" s="243" t="s">
        <v>130</v>
      </c>
      <c r="F7" s="247" t="s">
        <v>277</v>
      </c>
      <c r="G7" s="252"/>
      <c r="H7" s="253"/>
    </row>
    <row r="8" spans="2:14" s="249" customFormat="1" ht="30" customHeight="1" x14ac:dyDescent="0.25">
      <c r="B8" s="254" t="s">
        <v>372</v>
      </c>
      <c r="C8" s="251" t="s">
        <v>405</v>
      </c>
      <c r="D8" s="246" t="s">
        <v>318</v>
      </c>
      <c r="E8" s="243" t="s">
        <v>130</v>
      </c>
      <c r="F8" s="247" t="s">
        <v>406</v>
      </c>
      <c r="G8" s="252"/>
      <c r="H8" s="253"/>
    </row>
    <row r="9" spans="2:14" s="256" customFormat="1" ht="30" customHeight="1" x14ac:dyDescent="0.25">
      <c r="B9" s="255" t="s">
        <v>388</v>
      </c>
      <c r="C9" s="251" t="s">
        <v>407</v>
      </c>
      <c r="D9" s="246" t="s">
        <v>318</v>
      </c>
      <c r="E9" s="243" t="s">
        <v>130</v>
      </c>
      <c r="F9" s="247" t="s">
        <v>406</v>
      </c>
      <c r="H9" s="257"/>
    </row>
    <row r="10" spans="2:14" s="256" customFormat="1" ht="30" customHeight="1" x14ac:dyDescent="0.25">
      <c r="B10" s="255" t="s">
        <v>374</v>
      </c>
      <c r="C10" s="251" t="s">
        <v>408</v>
      </c>
      <c r="D10" s="246" t="s">
        <v>318</v>
      </c>
      <c r="E10" s="243" t="s">
        <v>130</v>
      </c>
      <c r="F10" s="247" t="s">
        <v>409</v>
      </c>
      <c r="H10" s="257"/>
    </row>
    <row r="11" spans="2:14" s="256" customFormat="1" ht="30" customHeight="1" x14ac:dyDescent="0.25">
      <c r="B11" s="255" t="s">
        <v>366</v>
      </c>
      <c r="C11" s="251" t="s">
        <v>410</v>
      </c>
      <c r="D11" s="246" t="s">
        <v>318</v>
      </c>
      <c r="E11" s="243" t="s">
        <v>130</v>
      </c>
      <c r="F11" s="247" t="s">
        <v>138</v>
      </c>
      <c r="H11" s="257"/>
    </row>
    <row r="12" spans="2:14" s="256" customFormat="1" ht="30" customHeight="1" x14ac:dyDescent="0.25">
      <c r="B12" s="255" t="s">
        <v>411</v>
      </c>
      <c r="C12" s="251" t="s">
        <v>412</v>
      </c>
      <c r="D12" s="246" t="s">
        <v>318</v>
      </c>
      <c r="E12" s="258" t="s">
        <v>130</v>
      </c>
      <c r="F12" s="247" t="s">
        <v>413</v>
      </c>
      <c r="H12" s="257"/>
    </row>
    <row r="13" spans="2:14" ht="30" customHeight="1" x14ac:dyDescent="0.25">
      <c r="B13" s="244" t="s">
        <v>182</v>
      </c>
      <c r="C13" s="251" t="s">
        <v>414</v>
      </c>
      <c r="D13" s="246" t="s">
        <v>318</v>
      </c>
      <c r="E13" s="258" t="s">
        <v>130</v>
      </c>
      <c r="F13" s="247" t="s">
        <v>182</v>
      </c>
    </row>
    <row r="16" spans="2:14" x14ac:dyDescent="0.25">
      <c r="C16" s="259"/>
    </row>
  </sheetData>
  <mergeCells count="1">
    <mergeCell ref="B2:F2"/>
  </mergeCells>
  <printOptions horizontalCentered="1"/>
  <pageMargins left="0.74803149606299213" right="0.74803149606299213" top="1.61"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dimension ref="A1:AV46"/>
  <sheetViews>
    <sheetView rightToLeft="1" workbookViewId="0">
      <selection activeCell="O13" sqref="O13:O24"/>
    </sheetView>
  </sheetViews>
  <sheetFormatPr defaultRowHeight="12.75" x14ac:dyDescent="0.2"/>
  <cols>
    <col min="1" max="1" width="8" style="266" customWidth="1"/>
    <col min="2" max="2" width="7.125" style="266" bestFit="1" customWidth="1"/>
    <col min="3" max="3" width="6.5" style="266" customWidth="1"/>
    <col min="4" max="4" width="9.25" style="266" bestFit="1" customWidth="1"/>
    <col min="5" max="5" width="6.625" style="266" bestFit="1" customWidth="1"/>
    <col min="6" max="6" width="6.125" style="266" bestFit="1" customWidth="1"/>
    <col min="7" max="7" width="6.5" style="266" bestFit="1" customWidth="1"/>
    <col min="8" max="8" width="6.875" style="266" bestFit="1" customWidth="1"/>
    <col min="9" max="9" width="4.375" style="266" bestFit="1" customWidth="1"/>
    <col min="10" max="10" width="9.25" style="266" bestFit="1" customWidth="1"/>
    <col min="11" max="11" width="6.625" style="266" bestFit="1" customWidth="1"/>
    <col min="12" max="12" width="5.5" style="266" bestFit="1" customWidth="1"/>
    <col min="13" max="13" width="6.5" style="266" bestFit="1" customWidth="1"/>
    <col min="14" max="14" width="5.125" style="266" customWidth="1"/>
    <col min="15" max="15" width="7.375" style="266" customWidth="1"/>
    <col min="16" max="16" width="2.5" style="266" customWidth="1"/>
    <col min="17" max="29" width="9" style="286"/>
    <col min="30" max="30" width="5.75" style="286" customWidth="1"/>
    <col min="31" max="31" width="4.375" style="286" customWidth="1"/>
    <col min="32" max="33" width="9" style="286"/>
    <col min="34" max="16384" width="9" style="266"/>
  </cols>
  <sheetData>
    <row r="1" spans="1:48" s="260" customFormat="1" ht="18.75" x14ac:dyDescent="0.3">
      <c r="A1" s="805" t="s">
        <v>415</v>
      </c>
      <c r="B1" s="805"/>
      <c r="C1" s="805"/>
      <c r="D1" s="805"/>
      <c r="E1" s="805"/>
      <c r="F1" s="805"/>
      <c r="G1" s="805"/>
      <c r="H1" s="805"/>
      <c r="I1" s="805"/>
      <c r="J1" s="805"/>
      <c r="K1" s="805"/>
      <c r="L1" s="805"/>
      <c r="M1" s="805"/>
      <c r="N1" s="805"/>
      <c r="O1" s="805"/>
      <c r="Q1" s="261"/>
      <c r="R1" s="262"/>
      <c r="S1" s="263"/>
      <c r="T1" s="263"/>
      <c r="U1" s="263"/>
      <c r="V1" s="263"/>
      <c r="W1" s="261"/>
      <c r="X1" s="262"/>
      <c r="Y1" s="263"/>
      <c r="Z1" s="263"/>
      <c r="AA1" s="263"/>
      <c r="AB1" s="263"/>
      <c r="AC1" s="261"/>
      <c r="AD1" s="262"/>
      <c r="AE1" s="263"/>
      <c r="AF1" s="263"/>
      <c r="AG1" s="263"/>
    </row>
    <row r="2" spans="1:48" s="264" customFormat="1" ht="18.75" x14ac:dyDescent="0.3">
      <c r="A2" s="845" t="s">
        <v>416</v>
      </c>
      <c r="B2" s="845"/>
      <c r="C2" s="845"/>
      <c r="D2" s="845"/>
      <c r="E2" s="845"/>
      <c r="F2" s="845"/>
      <c r="G2" s="845"/>
      <c r="H2" s="845"/>
      <c r="I2" s="845"/>
      <c r="J2" s="845"/>
      <c r="K2" s="845"/>
      <c r="L2" s="845"/>
      <c r="M2" s="845"/>
      <c r="N2" s="845"/>
      <c r="O2" s="845"/>
      <c r="Q2" s="261"/>
      <c r="R2" s="262"/>
      <c r="S2" s="263"/>
      <c r="T2" s="263"/>
      <c r="U2" s="263"/>
      <c r="V2" s="263"/>
      <c r="W2" s="261"/>
      <c r="X2" s="261"/>
      <c r="Y2" s="262"/>
      <c r="Z2" s="263"/>
      <c r="AA2" s="263"/>
      <c r="AB2" s="263"/>
      <c r="AC2" s="263"/>
      <c r="AD2" s="261"/>
      <c r="AE2" s="261"/>
      <c r="AF2" s="262"/>
      <c r="AG2" s="263"/>
    </row>
    <row r="3" spans="1:48" ht="15.75" x14ac:dyDescent="0.25">
      <c r="A3" s="32"/>
      <c r="B3" s="265"/>
      <c r="C3" s="28"/>
      <c r="D3" s="28"/>
      <c r="E3" s="28"/>
      <c r="F3" s="28"/>
      <c r="G3" s="28"/>
      <c r="H3" s="28"/>
      <c r="I3" s="28"/>
      <c r="J3" s="28"/>
      <c r="K3" s="28"/>
      <c r="L3" s="28"/>
      <c r="M3" s="28"/>
      <c r="N3" s="28"/>
      <c r="O3" s="28"/>
      <c r="Q3" s="887"/>
      <c r="R3" s="887"/>
      <c r="S3" s="887"/>
      <c r="T3" s="887"/>
      <c r="U3" s="887"/>
      <c r="V3" s="887"/>
      <c r="W3" s="887"/>
      <c r="X3" s="887"/>
      <c r="Y3" s="887"/>
      <c r="Z3" s="887"/>
      <c r="AA3" s="887"/>
      <c r="AB3" s="887"/>
      <c r="AC3" s="887"/>
      <c r="AD3" s="887"/>
      <c r="AE3" s="887"/>
      <c r="AF3" s="887"/>
      <c r="AG3" s="887"/>
    </row>
    <row r="4" spans="1:48" ht="14.25" customHeight="1" x14ac:dyDescent="0.2">
      <c r="A4" s="554"/>
      <c r="B4" s="888" t="s">
        <v>417</v>
      </c>
      <c r="C4" s="888"/>
      <c r="D4" s="888"/>
      <c r="E4" s="888"/>
      <c r="F4" s="888"/>
      <c r="G4" s="888"/>
      <c r="H4" s="888"/>
      <c r="I4" s="888"/>
      <c r="J4" s="888"/>
      <c r="K4" s="888"/>
      <c r="L4" s="888"/>
      <c r="M4" s="888"/>
      <c r="N4" s="889"/>
      <c r="O4" s="890" t="s">
        <v>418</v>
      </c>
      <c r="Q4" s="263"/>
      <c r="R4" s="267"/>
      <c r="S4" s="263"/>
      <c r="T4" s="263"/>
      <c r="U4" s="263"/>
      <c r="V4" s="263"/>
      <c r="W4" s="263"/>
      <c r="X4" s="263"/>
      <c r="Y4" s="263"/>
      <c r="Z4" s="263"/>
      <c r="AA4" s="263"/>
      <c r="AB4" s="263"/>
      <c r="AC4" s="263"/>
      <c r="AD4" s="263"/>
      <c r="AE4" s="263"/>
      <c r="AF4" s="263"/>
      <c r="AG4" s="263"/>
    </row>
    <row r="5" spans="1:48" ht="74.25" customHeight="1" x14ac:dyDescent="0.2">
      <c r="A5" s="268" t="s">
        <v>95</v>
      </c>
      <c r="B5" s="553" t="s">
        <v>419</v>
      </c>
      <c r="C5" s="553" t="s">
        <v>420</v>
      </c>
      <c r="D5" s="553" t="s">
        <v>421</v>
      </c>
      <c r="E5" s="553" t="s">
        <v>422</v>
      </c>
      <c r="F5" s="553" t="s">
        <v>423</v>
      </c>
      <c r="G5" s="553" t="s">
        <v>424</v>
      </c>
      <c r="H5" s="554" t="s">
        <v>425</v>
      </c>
      <c r="I5" s="269" t="s">
        <v>420</v>
      </c>
      <c r="J5" s="542" t="s">
        <v>421</v>
      </c>
      <c r="K5" s="542" t="s">
        <v>422</v>
      </c>
      <c r="L5" s="542" t="s">
        <v>423</v>
      </c>
      <c r="M5" s="542" t="s">
        <v>424</v>
      </c>
      <c r="N5" s="268" t="s">
        <v>425</v>
      </c>
      <c r="O5" s="891"/>
      <c r="Q5" s="263"/>
      <c r="R5" s="263"/>
      <c r="S5" s="270"/>
      <c r="T5" s="270"/>
      <c r="U5" s="270"/>
      <c r="V5" s="270"/>
      <c r="W5" s="270"/>
      <c r="X5" s="270"/>
      <c r="Y5" s="270"/>
      <c r="Z5" s="270"/>
      <c r="AA5" s="270"/>
      <c r="AB5" s="270"/>
      <c r="AC5" s="270"/>
      <c r="AD5" s="270"/>
      <c r="AE5" s="270"/>
      <c r="AF5" s="270"/>
      <c r="AG5" s="263"/>
    </row>
    <row r="6" spans="1:48" ht="15" x14ac:dyDescent="0.25">
      <c r="A6" s="32"/>
      <c r="B6" s="892" t="s">
        <v>426</v>
      </c>
      <c r="C6" s="892"/>
      <c r="D6" s="892"/>
      <c r="E6" s="892"/>
      <c r="F6" s="892"/>
      <c r="G6" s="892"/>
      <c r="H6" s="893"/>
      <c r="I6" s="892" t="s">
        <v>108</v>
      </c>
      <c r="J6" s="892"/>
      <c r="K6" s="892"/>
      <c r="L6" s="892"/>
      <c r="M6" s="892"/>
      <c r="N6" s="893"/>
      <c r="O6" s="271" t="s">
        <v>427</v>
      </c>
      <c r="Q6" s="263"/>
      <c r="R6" s="263"/>
      <c r="S6" s="272"/>
      <c r="T6" s="272"/>
      <c r="U6" s="272"/>
      <c r="V6" s="272"/>
      <c r="W6" s="272"/>
      <c r="X6" s="272"/>
      <c r="Y6" s="273"/>
      <c r="Z6" s="272"/>
      <c r="AA6" s="272"/>
      <c r="AB6" s="272"/>
      <c r="AC6" s="272"/>
      <c r="AD6" s="272"/>
      <c r="AE6" s="272"/>
      <c r="AF6" s="273"/>
      <c r="AG6" s="263"/>
    </row>
    <row r="7" spans="1:48" s="261" customFormat="1" ht="15" x14ac:dyDescent="0.25">
      <c r="A7" s="24">
        <v>2018</v>
      </c>
      <c r="B7" s="274">
        <v>306785</v>
      </c>
      <c r="C7" s="274">
        <v>77965</v>
      </c>
      <c r="D7" s="274">
        <v>13684</v>
      </c>
      <c r="E7" s="274">
        <v>29582</v>
      </c>
      <c r="F7" s="274">
        <v>42721</v>
      </c>
      <c r="G7" s="274">
        <v>-1089</v>
      </c>
      <c r="H7" s="275">
        <v>143922</v>
      </c>
      <c r="I7" s="274">
        <v>25</v>
      </c>
      <c r="J7" s="276">
        <v>4</v>
      </c>
      <c r="K7" s="276">
        <v>10</v>
      </c>
      <c r="L7" s="276">
        <v>14</v>
      </c>
      <c r="M7" s="277">
        <v>0</v>
      </c>
      <c r="N7" s="274">
        <v>47</v>
      </c>
      <c r="O7" s="278">
        <v>-12957</v>
      </c>
      <c r="Q7" s="24"/>
      <c r="R7" s="274"/>
      <c r="S7" s="274"/>
      <c r="T7" s="274"/>
      <c r="U7" s="274"/>
      <c r="V7" s="274"/>
      <c r="W7" s="274"/>
      <c r="X7" s="274"/>
      <c r="Y7" s="274"/>
      <c r="Z7" s="274"/>
      <c r="AA7" s="274"/>
      <c r="AB7" s="274"/>
      <c r="AC7" s="274"/>
      <c r="AD7" s="274"/>
      <c r="AE7" s="274"/>
      <c r="AF7" s="274"/>
      <c r="AG7" s="274"/>
      <c r="AH7" s="274"/>
      <c r="AI7" s="279"/>
      <c r="AJ7" s="279"/>
      <c r="AK7" s="279"/>
      <c r="AL7" s="279"/>
      <c r="AM7" s="279"/>
      <c r="AN7" s="279"/>
      <c r="AO7" s="279"/>
      <c r="AP7" s="279"/>
      <c r="AQ7" s="279"/>
      <c r="AR7" s="279"/>
      <c r="AS7" s="279"/>
      <c r="AT7" s="279"/>
      <c r="AU7" s="279"/>
      <c r="AV7" s="279"/>
    </row>
    <row r="8" spans="1:48" s="261" customFormat="1" ht="15" x14ac:dyDescent="0.25">
      <c r="A8" s="24">
        <v>2019</v>
      </c>
      <c r="B8" s="274">
        <v>352092.30169999995</v>
      </c>
      <c r="C8" s="274">
        <v>84592.738299999997</v>
      </c>
      <c r="D8" s="274">
        <v>11941.152599999992</v>
      </c>
      <c r="E8" s="274">
        <v>33116.007399999995</v>
      </c>
      <c r="F8" s="274">
        <v>59080.797199999994</v>
      </c>
      <c r="G8" s="274">
        <v>-1451.3901999999998</v>
      </c>
      <c r="H8" s="275">
        <v>164812.9964</v>
      </c>
      <c r="I8" s="274">
        <v>24.025727882024867</v>
      </c>
      <c r="J8" s="276">
        <v>3.3914835803977459</v>
      </c>
      <c r="K8" s="276">
        <v>9.4054903331048898</v>
      </c>
      <c r="L8" s="276">
        <v>16.779917344043422</v>
      </c>
      <c r="M8" s="277">
        <v>-0.41221866907975058</v>
      </c>
      <c r="N8" s="274">
        <v>46.80959952950883</v>
      </c>
      <c r="O8" s="278">
        <v>13360.890097329997</v>
      </c>
      <c r="Q8" s="24"/>
      <c r="R8" s="274"/>
      <c r="S8" s="274"/>
      <c r="T8" s="274"/>
      <c r="U8" s="274"/>
      <c r="V8" s="274"/>
      <c r="W8" s="274"/>
      <c r="X8" s="274"/>
      <c r="Y8" s="274"/>
      <c r="Z8" s="274"/>
      <c r="AA8" s="274"/>
      <c r="AB8" s="274"/>
      <c r="AC8" s="274"/>
      <c r="AD8" s="274"/>
      <c r="AE8" s="274"/>
      <c r="AF8" s="274"/>
      <c r="AG8" s="274"/>
      <c r="AH8" s="274"/>
      <c r="AI8" s="279"/>
      <c r="AJ8" s="279"/>
      <c r="AK8" s="279"/>
      <c r="AL8" s="279"/>
      <c r="AM8" s="279"/>
      <c r="AN8" s="279"/>
      <c r="AO8" s="279"/>
      <c r="AP8" s="279"/>
      <c r="AQ8" s="279"/>
      <c r="AR8" s="279"/>
      <c r="AS8" s="279"/>
      <c r="AT8" s="279"/>
    </row>
    <row r="9" spans="1:48" s="261" customFormat="1" ht="15" x14ac:dyDescent="0.25">
      <c r="A9" s="24">
        <v>2020</v>
      </c>
      <c r="B9" s="274">
        <v>330022.88050000003</v>
      </c>
      <c r="C9" s="274">
        <v>78754.119699999996</v>
      </c>
      <c r="D9" s="274">
        <v>9010.8413</v>
      </c>
      <c r="E9" s="274">
        <v>31556.151500000004</v>
      </c>
      <c r="F9" s="274">
        <v>56497.975000000013</v>
      </c>
      <c r="G9" s="274">
        <v>-2176.2523000000006</v>
      </c>
      <c r="H9" s="275">
        <v>156380.0453</v>
      </c>
      <c r="I9" s="274">
        <v>23.863230204125191</v>
      </c>
      <c r="J9" s="274">
        <v>2.7303686599996206</v>
      </c>
      <c r="K9" s="274">
        <v>9.5618071850627349</v>
      </c>
      <c r="L9" s="274">
        <v>17.11941151304508</v>
      </c>
      <c r="M9" s="277">
        <v>-0.65942467282961625</v>
      </c>
      <c r="N9" s="274">
        <v>47.384607110596981</v>
      </c>
      <c r="O9" s="278">
        <v>-24335.676700000007</v>
      </c>
      <c r="Q9" s="24"/>
      <c r="R9" s="274"/>
      <c r="S9" s="274"/>
      <c r="T9" s="274"/>
      <c r="U9" s="274"/>
      <c r="V9" s="274"/>
      <c r="W9" s="274"/>
      <c r="X9" s="274"/>
      <c r="Y9" s="274"/>
      <c r="Z9" s="274"/>
      <c r="AA9" s="274"/>
      <c r="AB9" s="274"/>
      <c r="AC9" s="274"/>
      <c r="AD9" s="274"/>
      <c r="AE9" s="274"/>
      <c r="AF9" s="274"/>
      <c r="AG9" s="274"/>
      <c r="AH9" s="274"/>
      <c r="AI9" s="279"/>
      <c r="AJ9" s="279"/>
      <c r="AK9" s="279"/>
      <c r="AL9" s="279"/>
      <c r="AM9" s="279"/>
      <c r="AN9" s="279"/>
      <c r="AO9" s="279"/>
      <c r="AP9" s="279"/>
      <c r="AQ9" s="279"/>
      <c r="AR9" s="279"/>
      <c r="AS9" s="279"/>
      <c r="AT9" s="279"/>
    </row>
    <row r="10" spans="1:48" s="261" customFormat="1" ht="15" x14ac:dyDescent="0.25">
      <c r="A10" s="24">
        <v>2021</v>
      </c>
      <c r="B10" s="274">
        <v>397109.11900000012</v>
      </c>
      <c r="C10" s="274">
        <v>100318.94930000002</v>
      </c>
      <c r="D10" s="274">
        <v>8913.314699999999</v>
      </c>
      <c r="E10" s="274">
        <v>27794.714599999999</v>
      </c>
      <c r="F10" s="274">
        <v>82244.324699999983</v>
      </c>
      <c r="G10" s="274">
        <v>-2366.0574999999994</v>
      </c>
      <c r="H10" s="275">
        <v>180203.87319999997</v>
      </c>
      <c r="I10" s="274">
        <v>25.262313177955502</v>
      </c>
      <c r="J10" s="274">
        <v>2.2445504959557465</v>
      </c>
      <c r="K10" s="274">
        <v>6.9992637464464753</v>
      </c>
      <c r="L10" s="274">
        <v>20.710762046237463</v>
      </c>
      <c r="M10" s="277">
        <v>-0.59582049033731677</v>
      </c>
      <c r="N10" s="274">
        <v>45.378931023742098</v>
      </c>
      <c r="O10" s="278">
        <v>27786.9715</v>
      </c>
      <c r="P10" s="266"/>
      <c r="Q10" s="280"/>
      <c r="R10" s="270"/>
      <c r="S10" s="270"/>
      <c r="T10" s="270"/>
      <c r="U10" s="270"/>
      <c r="V10" s="270"/>
      <c r="W10" s="270"/>
      <c r="X10" s="274"/>
      <c r="Y10" s="274"/>
      <c r="Z10" s="274"/>
      <c r="AA10" s="274"/>
      <c r="AB10" s="274"/>
      <c r="AC10" s="274"/>
      <c r="AD10" s="274"/>
      <c r="AE10" s="274"/>
      <c r="AF10" s="274"/>
      <c r="AG10" s="274"/>
      <c r="AH10" s="274"/>
      <c r="AI10" s="279"/>
      <c r="AJ10" s="279"/>
      <c r="AK10" s="279"/>
      <c r="AL10" s="279"/>
      <c r="AM10" s="279"/>
      <c r="AN10" s="279"/>
      <c r="AO10" s="279"/>
      <c r="AP10" s="279"/>
      <c r="AQ10" s="279"/>
      <c r="AR10" s="279"/>
      <c r="AS10" s="279"/>
      <c r="AT10" s="279"/>
    </row>
    <row r="11" spans="1:48" s="261" customFormat="1" ht="15" x14ac:dyDescent="0.25">
      <c r="A11" s="24">
        <v>2022</v>
      </c>
      <c r="B11" s="274">
        <v>367861.96830000001</v>
      </c>
      <c r="C11" s="274">
        <v>81890.746200000009</v>
      </c>
      <c r="D11" s="274">
        <v>9347.660399999997</v>
      </c>
      <c r="E11" s="274">
        <v>21418.531100000004</v>
      </c>
      <c r="F11" s="274">
        <v>75575.170800000022</v>
      </c>
      <c r="G11" s="274">
        <v>-1778.2556000000002</v>
      </c>
      <c r="H11" s="275">
        <v>181408.11540000001</v>
      </c>
      <c r="I11" s="274">
        <v>22.261270056929668</v>
      </c>
      <c r="J11" s="274">
        <v>2.5410782319244163</v>
      </c>
      <c r="K11" s="274">
        <v>5.8224369317060498</v>
      </c>
      <c r="L11" s="274">
        <v>20.544437129300277</v>
      </c>
      <c r="M11" s="277">
        <v>-0.48340294818131113</v>
      </c>
      <c r="N11" s="274">
        <v>49.314180598320903</v>
      </c>
      <c r="O11" s="278">
        <v>9125.0033000000076</v>
      </c>
      <c r="P11" s="266"/>
      <c r="Q11" s="280"/>
      <c r="R11" s="270"/>
      <c r="S11" s="270"/>
      <c r="T11" s="270"/>
      <c r="U11" s="270"/>
      <c r="V11" s="270"/>
      <c r="W11" s="270"/>
      <c r="X11" s="274"/>
      <c r="Y11" s="274"/>
      <c r="Z11" s="274"/>
      <c r="AA11" s="274"/>
      <c r="AB11" s="274"/>
      <c r="AC11" s="274"/>
      <c r="AD11" s="274"/>
      <c r="AE11" s="274"/>
      <c r="AF11" s="274"/>
      <c r="AG11" s="274"/>
      <c r="AH11" s="274"/>
      <c r="AI11" s="279"/>
      <c r="AJ11" s="279"/>
      <c r="AK11" s="279"/>
      <c r="AL11" s="279"/>
      <c r="AM11" s="279"/>
      <c r="AN11" s="279"/>
      <c r="AO11" s="279"/>
      <c r="AP11" s="279"/>
      <c r="AQ11" s="279"/>
      <c r="AR11" s="279"/>
      <c r="AS11" s="279"/>
      <c r="AT11" s="279"/>
    </row>
    <row r="12" spans="1:48" s="261" customFormat="1" ht="15" x14ac:dyDescent="0.25">
      <c r="A12" s="168">
        <v>2021</v>
      </c>
      <c r="B12" s="281"/>
      <c r="C12" s="281"/>
      <c r="D12" s="281"/>
      <c r="E12" s="281"/>
      <c r="F12" s="281"/>
      <c r="G12" s="281"/>
      <c r="H12" s="281"/>
      <c r="I12" s="282"/>
      <c r="J12" s="277"/>
      <c r="K12" s="274"/>
      <c r="L12" s="281"/>
      <c r="M12" s="281"/>
      <c r="N12" s="281"/>
      <c r="O12" s="283"/>
      <c r="Q12" s="263"/>
      <c r="R12" s="270"/>
      <c r="S12" s="270"/>
      <c r="T12" s="270"/>
      <c r="U12" s="270"/>
      <c r="V12" s="270"/>
      <c r="W12" s="270"/>
      <c r="X12" s="270"/>
      <c r="Y12" s="270"/>
      <c r="Z12" s="270"/>
      <c r="AA12" s="270"/>
      <c r="AB12" s="270"/>
      <c r="AC12" s="270"/>
      <c r="AD12" s="270"/>
      <c r="AE12" s="270"/>
      <c r="AF12" s="279"/>
      <c r="AG12" s="279"/>
      <c r="AH12" s="279"/>
      <c r="AI12" s="279"/>
      <c r="AJ12" s="279"/>
      <c r="AK12" s="279"/>
      <c r="AL12" s="279"/>
      <c r="AM12" s="279"/>
      <c r="AN12" s="279"/>
      <c r="AO12" s="279"/>
      <c r="AP12" s="279"/>
      <c r="AQ12" s="279"/>
      <c r="AR12" s="279"/>
      <c r="AS12" s="279"/>
      <c r="AT12" s="279"/>
    </row>
    <row r="13" spans="1:48" s="261" customFormat="1" ht="15" x14ac:dyDescent="0.25">
      <c r="A13" s="32" t="s">
        <v>214</v>
      </c>
      <c r="B13" s="274">
        <v>339204.38280000002</v>
      </c>
      <c r="C13" s="274">
        <v>81101.115900000004</v>
      </c>
      <c r="D13" s="274">
        <v>9589.5424999999977</v>
      </c>
      <c r="E13" s="274">
        <v>30848.958300000002</v>
      </c>
      <c r="F13" s="274">
        <v>58116.575700000016</v>
      </c>
      <c r="G13" s="274">
        <v>-1965.4546000000003</v>
      </c>
      <c r="H13" s="274">
        <v>161513.64499999999</v>
      </c>
      <c r="I13" s="282">
        <v>23.90921816237806</v>
      </c>
      <c r="J13" s="277">
        <v>2.8270691613245269</v>
      </c>
      <c r="K13" s="274">
        <v>9.0945046303216586</v>
      </c>
      <c r="L13" s="274">
        <v>17.133203061903366</v>
      </c>
      <c r="M13" s="274">
        <v>-0.57943077968979595</v>
      </c>
      <c r="N13" s="275">
        <v>47.615435763762179</v>
      </c>
      <c r="O13" s="278">
        <v>5193.6056000000026</v>
      </c>
      <c r="Q13" s="263"/>
      <c r="R13" s="270"/>
      <c r="S13" s="270"/>
      <c r="T13" s="270"/>
      <c r="U13" s="270"/>
      <c r="V13" s="270"/>
      <c r="W13" s="270"/>
      <c r="X13" s="270"/>
      <c r="Y13" s="270"/>
      <c r="Z13" s="270"/>
      <c r="AA13" s="270"/>
      <c r="AB13" s="270"/>
      <c r="AC13" s="270"/>
      <c r="AD13" s="263"/>
      <c r="AE13" s="270"/>
      <c r="AF13" s="279"/>
      <c r="AG13" s="279"/>
      <c r="AH13" s="279"/>
      <c r="AI13" s="279"/>
      <c r="AJ13" s="279"/>
      <c r="AK13" s="279"/>
      <c r="AL13" s="279"/>
      <c r="AM13" s="279"/>
      <c r="AN13" s="279"/>
      <c r="AO13" s="279"/>
      <c r="AP13" s="279"/>
      <c r="AQ13" s="279"/>
      <c r="AR13" s="279"/>
      <c r="AS13" s="279"/>
      <c r="AT13" s="279"/>
    </row>
    <row r="14" spans="1:48" s="261" customFormat="1" ht="15" x14ac:dyDescent="0.25">
      <c r="A14" s="32" t="s">
        <v>110</v>
      </c>
      <c r="B14" s="274">
        <v>342652.61749999999</v>
      </c>
      <c r="C14" s="274">
        <v>83241.00430000003</v>
      </c>
      <c r="D14" s="274">
        <v>9104.1569999999938</v>
      </c>
      <c r="E14" s="274">
        <v>30807.378000000004</v>
      </c>
      <c r="F14" s="274">
        <v>58217.653300000013</v>
      </c>
      <c r="G14" s="274">
        <v>-1956.6188</v>
      </c>
      <c r="H14" s="274">
        <v>163239.04369999995</v>
      </c>
      <c r="I14" s="282">
        <v>24.293117883449419</v>
      </c>
      <c r="J14" s="277">
        <v>2.656964089877409</v>
      </c>
      <c r="K14" s="274">
        <v>8.9908485815083559</v>
      </c>
      <c r="L14" s="274">
        <v>16.990284132296178</v>
      </c>
      <c r="M14" s="274">
        <v>-0.57102111586817217</v>
      </c>
      <c r="N14" s="275">
        <v>47.639806428736811</v>
      </c>
      <c r="O14" s="278">
        <v>2331.0973999999969</v>
      </c>
      <c r="Q14" s="263"/>
      <c r="R14" s="270"/>
      <c r="S14" s="270"/>
      <c r="T14" s="270"/>
      <c r="U14" s="270"/>
      <c r="V14" s="270"/>
      <c r="W14" s="270"/>
      <c r="X14" s="270"/>
      <c r="Y14" s="270"/>
      <c r="Z14" s="270"/>
      <c r="AA14" s="270"/>
      <c r="AB14" s="270"/>
      <c r="AC14" s="270"/>
      <c r="AD14" s="263"/>
      <c r="AE14" s="270"/>
      <c r="AF14" s="279"/>
      <c r="AG14" s="279"/>
      <c r="AH14" s="279"/>
      <c r="AI14" s="279"/>
      <c r="AJ14" s="279"/>
      <c r="AK14" s="279"/>
      <c r="AL14" s="279"/>
      <c r="AM14" s="279"/>
      <c r="AN14" s="279"/>
      <c r="AO14" s="279"/>
      <c r="AP14" s="279"/>
      <c r="AQ14" s="279"/>
      <c r="AR14" s="279"/>
      <c r="AS14" s="279"/>
      <c r="AT14" s="279"/>
    </row>
    <row r="15" spans="1:48" s="261" customFormat="1" ht="15" x14ac:dyDescent="0.25">
      <c r="A15" s="32" t="s">
        <v>428</v>
      </c>
      <c r="B15" s="274">
        <v>350851.80310000002</v>
      </c>
      <c r="C15" s="274">
        <v>84839.541299999997</v>
      </c>
      <c r="D15" s="274">
        <v>11378.268700000002</v>
      </c>
      <c r="E15" s="274">
        <v>31242.448499999991</v>
      </c>
      <c r="F15" s="274">
        <v>61446.137499999997</v>
      </c>
      <c r="G15" s="274">
        <v>-1768.1166000000001</v>
      </c>
      <c r="H15" s="274">
        <v>163713.52370000002</v>
      </c>
      <c r="I15" s="282">
        <v>24.181019037208419</v>
      </c>
      <c r="J15" s="277">
        <v>3.243041249742975</v>
      </c>
      <c r="K15" s="274">
        <v>8.9047421800181681</v>
      </c>
      <c r="L15" s="274">
        <v>17.513416478719527</v>
      </c>
      <c r="M15" s="274">
        <v>-0.5039496973872043</v>
      </c>
      <c r="N15" s="275">
        <v>46.661730751698109</v>
      </c>
      <c r="O15" s="278">
        <v>2201.6946999999991</v>
      </c>
      <c r="Q15" s="270"/>
      <c r="R15" s="270"/>
      <c r="S15" s="270"/>
      <c r="T15" s="270"/>
      <c r="U15" s="270"/>
      <c r="V15" s="270"/>
      <c r="W15" s="270"/>
      <c r="X15" s="270"/>
      <c r="Y15" s="270"/>
      <c r="Z15" s="270"/>
      <c r="AA15" s="270"/>
      <c r="AB15" s="270"/>
      <c r="AC15" s="270"/>
      <c r="AD15" s="270"/>
      <c r="AE15" s="270"/>
      <c r="AF15" s="279"/>
      <c r="AG15" s="279"/>
      <c r="AH15" s="279"/>
      <c r="AI15" s="279"/>
      <c r="AJ15" s="279"/>
      <c r="AK15" s="279"/>
      <c r="AL15" s="279"/>
      <c r="AM15" s="279"/>
      <c r="AN15" s="279"/>
      <c r="AO15" s="279"/>
      <c r="AP15" s="279"/>
      <c r="AQ15" s="279"/>
      <c r="AR15" s="279"/>
      <c r="AS15" s="279"/>
      <c r="AT15" s="279"/>
    </row>
    <row r="16" spans="1:48" s="261" customFormat="1" ht="15" x14ac:dyDescent="0.25">
      <c r="A16" s="32" t="s">
        <v>112</v>
      </c>
      <c r="B16" s="274">
        <v>361427.08989999996</v>
      </c>
      <c r="C16" s="274">
        <v>88820.468300000022</v>
      </c>
      <c r="D16" s="274">
        <v>10000.125299999989</v>
      </c>
      <c r="E16" s="274">
        <v>32295.324099999991</v>
      </c>
      <c r="F16" s="274">
        <v>64864.775300000008</v>
      </c>
      <c r="G16" s="274">
        <v>-1964.1788999999999</v>
      </c>
      <c r="H16" s="274">
        <v>167410.57580000002</v>
      </c>
      <c r="I16" s="282">
        <v>24.574933861370205</v>
      </c>
      <c r="J16" s="277">
        <v>2.7668444285033624</v>
      </c>
      <c r="K16" s="274">
        <v>8.9355017934420733</v>
      </c>
      <c r="L16" s="274">
        <v>17.946849340470539</v>
      </c>
      <c r="M16" s="274">
        <v>-0.54345093516466936</v>
      </c>
      <c r="N16" s="275">
        <v>46.319321511378512</v>
      </c>
      <c r="O16" s="278">
        <v>5284.8600000000015</v>
      </c>
      <c r="Q16" s="262"/>
      <c r="R16" s="270"/>
      <c r="S16" s="270"/>
      <c r="T16" s="270"/>
      <c r="U16" s="270"/>
      <c r="V16" s="270"/>
      <c r="W16" s="270"/>
      <c r="X16" s="270"/>
      <c r="Y16" s="263"/>
      <c r="Z16" s="263"/>
      <c r="AA16" s="263"/>
      <c r="AB16" s="263"/>
      <c r="AC16" s="263"/>
      <c r="AD16" s="263"/>
      <c r="AE16" s="263"/>
      <c r="AF16" s="279"/>
      <c r="AG16" s="279"/>
      <c r="AH16" s="279"/>
      <c r="AI16" s="279"/>
      <c r="AJ16" s="279"/>
      <c r="AK16" s="279"/>
      <c r="AL16" s="279"/>
      <c r="AM16" s="279"/>
      <c r="AN16" s="279"/>
      <c r="AO16" s="279"/>
      <c r="AP16" s="279"/>
      <c r="AQ16" s="279"/>
      <c r="AR16" s="279"/>
      <c r="AS16" s="279"/>
      <c r="AT16" s="279"/>
    </row>
    <row r="17" spans="1:46" s="261" customFormat="1" ht="15" x14ac:dyDescent="0.25">
      <c r="A17" s="32" t="s">
        <v>113</v>
      </c>
      <c r="B17" s="274">
        <v>368083.78110000002</v>
      </c>
      <c r="C17" s="274">
        <v>91346.113800000006</v>
      </c>
      <c r="D17" s="274">
        <v>10321.311699999995</v>
      </c>
      <c r="E17" s="274">
        <v>32534.244099999996</v>
      </c>
      <c r="F17" s="274">
        <v>68015.372900000002</v>
      </c>
      <c r="G17" s="274">
        <v>-2004.472</v>
      </c>
      <c r="H17" s="274">
        <v>167871.21059999999</v>
      </c>
      <c r="I17" s="282">
        <v>24.816663621259462</v>
      </c>
      <c r="J17" s="277">
        <v>2.8040658757512404</v>
      </c>
      <c r="K17" s="274">
        <v>8.8388149031649892</v>
      </c>
      <c r="L17" s="274">
        <v>18.478231422405912</v>
      </c>
      <c r="M17" s="274">
        <v>-0.54456949828371559</v>
      </c>
      <c r="N17" s="275">
        <v>45.606793675702107</v>
      </c>
      <c r="O17" s="278">
        <v>3412.5332000000008</v>
      </c>
      <c r="Q17" s="263"/>
      <c r="R17" s="270"/>
      <c r="S17" s="270"/>
      <c r="T17" s="270"/>
      <c r="U17" s="270"/>
      <c r="V17" s="270"/>
      <c r="W17" s="270"/>
      <c r="X17" s="270"/>
      <c r="Y17" s="270"/>
      <c r="Z17" s="270"/>
      <c r="AA17" s="270"/>
      <c r="AB17" s="270"/>
      <c r="AC17" s="270"/>
      <c r="AD17" s="263"/>
      <c r="AE17" s="270"/>
      <c r="AF17" s="279"/>
      <c r="AG17" s="279"/>
      <c r="AH17" s="279"/>
      <c r="AI17" s="279"/>
      <c r="AJ17" s="279"/>
      <c r="AK17" s="279"/>
      <c r="AL17" s="279"/>
      <c r="AM17" s="279"/>
      <c r="AN17" s="279"/>
      <c r="AO17" s="279"/>
      <c r="AP17" s="279"/>
      <c r="AQ17" s="279"/>
      <c r="AR17" s="279"/>
      <c r="AS17" s="279"/>
      <c r="AT17" s="279"/>
    </row>
    <row r="18" spans="1:46" s="261" customFormat="1" ht="15" x14ac:dyDescent="0.25">
      <c r="A18" s="32" t="s">
        <v>114</v>
      </c>
      <c r="B18" s="274">
        <v>372652.98639999988</v>
      </c>
      <c r="C18" s="274">
        <v>92458.052700000029</v>
      </c>
      <c r="D18" s="274">
        <v>9373.9296999999988</v>
      </c>
      <c r="E18" s="274">
        <v>33261.923300000009</v>
      </c>
      <c r="F18" s="274">
        <v>67489.692999999999</v>
      </c>
      <c r="G18" s="274">
        <v>-1986.1266000000003</v>
      </c>
      <c r="H18" s="274">
        <v>172055.51429999998</v>
      </c>
      <c r="I18" s="282">
        <v>24.810763920930182</v>
      </c>
      <c r="J18" s="277">
        <v>2.5154580916032616</v>
      </c>
      <c r="K18" s="274">
        <v>8.9257095780515723</v>
      </c>
      <c r="L18" s="274">
        <v>18.110600334102145</v>
      </c>
      <c r="M18" s="274">
        <v>-0.53296945750707692</v>
      </c>
      <c r="N18" s="275">
        <v>46.170437532819953</v>
      </c>
      <c r="O18" s="278">
        <v>2211.2628000000018</v>
      </c>
      <c r="Q18" s="263"/>
      <c r="R18" s="270"/>
      <c r="S18" s="270"/>
      <c r="T18" s="270"/>
      <c r="U18" s="270"/>
      <c r="V18" s="270"/>
      <c r="W18" s="270"/>
      <c r="X18" s="270"/>
      <c r="Y18" s="270"/>
      <c r="Z18" s="270"/>
      <c r="AA18" s="270"/>
      <c r="AB18" s="270"/>
      <c r="AC18" s="270"/>
      <c r="AD18" s="263"/>
      <c r="AE18" s="270"/>
      <c r="AF18" s="279"/>
      <c r="AG18" s="279"/>
      <c r="AH18" s="279"/>
      <c r="AI18" s="279"/>
      <c r="AJ18" s="279"/>
      <c r="AK18" s="279"/>
      <c r="AL18" s="279"/>
      <c r="AM18" s="279"/>
      <c r="AN18" s="279"/>
      <c r="AO18" s="279"/>
      <c r="AP18" s="279"/>
      <c r="AQ18" s="279"/>
      <c r="AR18" s="279"/>
      <c r="AS18" s="279"/>
      <c r="AT18" s="279"/>
    </row>
    <row r="19" spans="1:46" s="261" customFormat="1" ht="15" x14ac:dyDescent="0.25">
      <c r="A19" s="32" t="s">
        <v>115</v>
      </c>
      <c r="B19" s="274">
        <v>373176.44350000005</v>
      </c>
      <c r="C19" s="274">
        <v>93239.256700000013</v>
      </c>
      <c r="D19" s="274">
        <v>10131.821499999993</v>
      </c>
      <c r="E19" s="274">
        <v>31475.019500000002</v>
      </c>
      <c r="F19" s="274">
        <v>66867.64449999998</v>
      </c>
      <c r="G19" s="274">
        <v>-2025.0684999999999</v>
      </c>
      <c r="H19" s="274">
        <v>173487.76979999998</v>
      </c>
      <c r="I19" s="282">
        <v>24.985300740184581</v>
      </c>
      <c r="J19" s="277">
        <v>2.7150217213536396</v>
      </c>
      <c r="K19" s="274">
        <v>8.4343532525251685</v>
      </c>
      <c r="L19" s="274">
        <v>17.91850628963936</v>
      </c>
      <c r="M19" s="274">
        <v>-0.54265710906267306</v>
      </c>
      <c r="N19" s="275">
        <v>46.489475105359901</v>
      </c>
      <c r="O19" s="278">
        <v>1549.5311999999994</v>
      </c>
      <c r="Q19" s="263"/>
      <c r="R19" s="270"/>
      <c r="S19" s="270"/>
      <c r="T19" s="270"/>
      <c r="U19" s="270"/>
      <c r="V19" s="270"/>
      <c r="W19" s="270"/>
      <c r="X19" s="270"/>
      <c r="Y19" s="270"/>
      <c r="Z19" s="270"/>
      <c r="AA19" s="270"/>
      <c r="AB19" s="270"/>
      <c r="AC19" s="270"/>
      <c r="AD19" s="263"/>
      <c r="AE19" s="270"/>
      <c r="AF19" s="279"/>
      <c r="AG19" s="279"/>
      <c r="AH19" s="279"/>
      <c r="AI19" s="279"/>
      <c r="AJ19" s="279"/>
      <c r="AK19" s="279"/>
      <c r="AL19" s="279"/>
      <c r="AM19" s="279"/>
      <c r="AN19" s="279"/>
      <c r="AO19" s="279"/>
      <c r="AP19" s="279"/>
      <c r="AQ19" s="279"/>
      <c r="AR19" s="279"/>
      <c r="AS19" s="279"/>
      <c r="AT19" s="279"/>
    </row>
    <row r="20" spans="1:46" s="261" customFormat="1" ht="15" x14ac:dyDescent="0.25">
      <c r="A20" s="32" t="s">
        <v>116</v>
      </c>
      <c r="B20" s="274">
        <v>378183.65170000005</v>
      </c>
      <c r="C20" s="274">
        <v>96590.962299999985</v>
      </c>
      <c r="D20" s="274">
        <v>8993.0316000000093</v>
      </c>
      <c r="E20" s="274">
        <v>32110.871500000005</v>
      </c>
      <c r="F20" s="274">
        <v>69172.686300000016</v>
      </c>
      <c r="G20" s="274">
        <v>-2133.0135</v>
      </c>
      <c r="H20" s="274">
        <v>173449.11350000004</v>
      </c>
      <c r="I20" s="282">
        <v>25.540755626481243</v>
      </c>
      <c r="J20" s="277">
        <v>2.3779535576365607</v>
      </c>
      <c r="K20" s="274">
        <v>8.4908142791620307</v>
      </c>
      <c r="L20" s="274">
        <v>18.290765872363064</v>
      </c>
      <c r="M20" s="274">
        <v>-0.56401525830419708</v>
      </c>
      <c r="N20" s="275">
        <v>45.863725922661295</v>
      </c>
      <c r="O20" s="278">
        <v>-290.00969999999978</v>
      </c>
      <c r="Q20" s="263"/>
      <c r="R20" s="270"/>
      <c r="S20" s="270"/>
      <c r="T20" s="270"/>
      <c r="U20" s="270"/>
      <c r="V20" s="270"/>
      <c r="W20" s="270"/>
      <c r="X20" s="270"/>
      <c r="Y20" s="270"/>
      <c r="Z20" s="270"/>
      <c r="AA20" s="270"/>
      <c r="AB20" s="270"/>
      <c r="AC20" s="270"/>
      <c r="AD20" s="263"/>
      <c r="AE20" s="270"/>
      <c r="AF20" s="279"/>
      <c r="AG20" s="279"/>
      <c r="AH20" s="279"/>
      <c r="AI20" s="279"/>
      <c r="AJ20" s="279"/>
      <c r="AK20" s="279"/>
      <c r="AL20" s="279"/>
      <c r="AM20" s="279"/>
      <c r="AN20" s="279"/>
      <c r="AO20" s="279"/>
      <c r="AP20" s="279"/>
      <c r="AQ20" s="279"/>
      <c r="AR20" s="279"/>
      <c r="AS20" s="279"/>
      <c r="AT20" s="279"/>
    </row>
    <row r="21" spans="1:46" s="261" customFormat="1" ht="15" x14ac:dyDescent="0.25">
      <c r="A21" s="32" t="s">
        <v>117</v>
      </c>
      <c r="B21" s="274">
        <v>376611.35220000002</v>
      </c>
      <c r="C21" s="274">
        <v>97165.076600000015</v>
      </c>
      <c r="D21" s="274">
        <v>9952.0350999999991</v>
      </c>
      <c r="E21" s="274">
        <v>28887.721600000004</v>
      </c>
      <c r="F21" s="274">
        <v>70183.733200000002</v>
      </c>
      <c r="G21" s="274">
        <v>-1957.7945999999999</v>
      </c>
      <c r="H21" s="274">
        <v>172380.5803</v>
      </c>
      <c r="I21" s="282">
        <v>25.799826806176661</v>
      </c>
      <c r="J21" s="277">
        <v>2.6425212734200736</v>
      </c>
      <c r="K21" s="274">
        <v>7.6704330422464633</v>
      </c>
      <c r="L21" s="274">
        <v>18.635586205784051</v>
      </c>
      <c r="M21" s="274">
        <v>-0.51984481842180641</v>
      </c>
      <c r="N21" s="275">
        <v>45.771477490794545</v>
      </c>
      <c r="O21" s="278">
        <v>285.28610000000157</v>
      </c>
      <c r="Q21" s="263"/>
      <c r="R21" s="270"/>
      <c r="S21" s="270"/>
      <c r="T21" s="270"/>
      <c r="U21" s="270"/>
      <c r="V21" s="270"/>
      <c r="W21" s="270"/>
      <c r="X21" s="270"/>
      <c r="Y21" s="270"/>
      <c r="Z21" s="270"/>
      <c r="AA21" s="270"/>
      <c r="AB21" s="270"/>
      <c r="AC21" s="270"/>
      <c r="AD21" s="263"/>
      <c r="AE21" s="270"/>
      <c r="AF21" s="279"/>
      <c r="AG21" s="279"/>
      <c r="AH21" s="279"/>
      <c r="AI21" s="279"/>
      <c r="AJ21" s="279"/>
      <c r="AK21" s="279"/>
      <c r="AL21" s="279"/>
      <c r="AM21" s="279"/>
      <c r="AN21" s="279"/>
      <c r="AO21" s="279"/>
      <c r="AP21" s="279"/>
      <c r="AQ21" s="279"/>
      <c r="AR21" s="279"/>
      <c r="AS21" s="279"/>
      <c r="AT21" s="279"/>
    </row>
    <row r="22" spans="1:46" s="261" customFormat="1" ht="15" x14ac:dyDescent="0.25">
      <c r="A22" s="32" t="s">
        <v>118</v>
      </c>
      <c r="B22" s="274">
        <v>387148.2095</v>
      </c>
      <c r="C22" s="274">
        <v>99977.861399999892</v>
      </c>
      <c r="D22" s="274">
        <v>9129.8274999999976</v>
      </c>
      <c r="E22" s="274">
        <v>30912.508699999995</v>
      </c>
      <c r="F22" s="274">
        <v>74381.457399999999</v>
      </c>
      <c r="G22" s="274">
        <v>-2168.1228000000001</v>
      </c>
      <c r="H22" s="274">
        <v>174914.67730000004</v>
      </c>
      <c r="I22" s="282">
        <v>25.824182818544045</v>
      </c>
      <c r="J22" s="277">
        <v>2.3582254227111434</v>
      </c>
      <c r="K22" s="274">
        <v>7.984670454739633</v>
      </c>
      <c r="L22" s="274">
        <v>19.212656955346194</v>
      </c>
      <c r="M22" s="274">
        <v>-0.56002397707072449</v>
      </c>
      <c r="N22" s="275">
        <v>45.180288325729698</v>
      </c>
      <c r="O22" s="278">
        <v>1422.6114000000009</v>
      </c>
      <c r="Q22" s="263"/>
      <c r="R22" s="270"/>
      <c r="S22" s="270"/>
      <c r="T22" s="270"/>
      <c r="U22" s="263"/>
      <c r="V22" s="270"/>
      <c r="W22" s="263"/>
      <c r="X22" s="270"/>
      <c r="Y22" s="270"/>
      <c r="Z22" s="270"/>
      <c r="AA22" s="270"/>
      <c r="AB22" s="270"/>
      <c r="AC22" s="270"/>
      <c r="AD22" s="263"/>
      <c r="AE22" s="270"/>
      <c r="AF22" s="279"/>
      <c r="AG22" s="279"/>
      <c r="AH22" s="279"/>
      <c r="AI22" s="279"/>
      <c r="AJ22" s="279"/>
      <c r="AK22" s="279"/>
      <c r="AL22" s="279"/>
      <c r="AM22" s="279"/>
      <c r="AN22" s="279"/>
      <c r="AO22" s="279"/>
      <c r="AP22" s="279"/>
      <c r="AQ22" s="279"/>
      <c r="AR22" s="279"/>
      <c r="AS22" s="279"/>
      <c r="AT22" s="279"/>
    </row>
    <row r="23" spans="1:46" s="261" customFormat="1" ht="15" x14ac:dyDescent="0.25">
      <c r="A23" s="32" t="s">
        <v>119</v>
      </c>
      <c r="B23" s="274">
        <v>390371.63750000001</v>
      </c>
      <c r="C23" s="274">
        <v>101049.77710000005</v>
      </c>
      <c r="D23" s="274">
        <v>8946.9734999999928</v>
      </c>
      <c r="E23" s="274">
        <v>28054.9166</v>
      </c>
      <c r="F23" s="274">
        <v>77539.7209</v>
      </c>
      <c r="G23" s="274">
        <v>-2316.8245999999999</v>
      </c>
      <c r="H23" s="274">
        <v>177097.07400000002</v>
      </c>
      <c r="I23" s="282">
        <v>25.885532501064461</v>
      </c>
      <c r="J23" s="277">
        <v>2.2919117683082169</v>
      </c>
      <c r="K23" s="274">
        <v>7.1867200136946421</v>
      </c>
      <c r="L23" s="274">
        <v>19.863051884756867</v>
      </c>
      <c r="M23" s="274">
        <v>-0.59349204128591437</v>
      </c>
      <c r="N23" s="275">
        <v>45.366275873461738</v>
      </c>
      <c r="O23" s="278">
        <v>3194.4644999999964</v>
      </c>
      <c r="Q23" s="263"/>
      <c r="R23" s="270"/>
      <c r="S23" s="270"/>
      <c r="T23" s="270"/>
      <c r="U23" s="270"/>
      <c r="V23" s="270"/>
      <c r="W23" s="270"/>
      <c r="X23" s="270"/>
      <c r="Y23" s="270"/>
      <c r="Z23" s="263"/>
      <c r="AA23" s="270"/>
      <c r="AB23" s="270"/>
      <c r="AC23" s="263"/>
      <c r="AD23" s="270"/>
      <c r="AE23" s="270"/>
      <c r="AF23" s="279"/>
      <c r="AG23" s="279"/>
      <c r="AH23" s="279"/>
      <c r="AI23" s="279"/>
      <c r="AJ23" s="279"/>
      <c r="AK23" s="279"/>
      <c r="AL23" s="279"/>
      <c r="AM23" s="279"/>
      <c r="AN23" s="279"/>
      <c r="AO23" s="279"/>
      <c r="AP23" s="279"/>
      <c r="AQ23" s="279"/>
      <c r="AR23" s="279"/>
      <c r="AS23" s="279"/>
      <c r="AT23" s="279"/>
    </row>
    <row r="24" spans="1:46" s="261" customFormat="1" ht="15" x14ac:dyDescent="0.25">
      <c r="A24" s="24" t="s">
        <v>120</v>
      </c>
      <c r="B24" s="274">
        <v>397109.11900000012</v>
      </c>
      <c r="C24" s="274">
        <v>100318.94930000002</v>
      </c>
      <c r="D24" s="274">
        <v>8913.314699999999</v>
      </c>
      <c r="E24" s="274">
        <v>27794.714599999999</v>
      </c>
      <c r="F24" s="274">
        <v>82244.324699999983</v>
      </c>
      <c r="G24" s="274">
        <v>-2366.0574999999994</v>
      </c>
      <c r="H24" s="275">
        <v>180203.87319999997</v>
      </c>
      <c r="I24" s="274">
        <v>25.262313177955502</v>
      </c>
      <c r="J24" s="274">
        <v>2.2445504959557465</v>
      </c>
      <c r="K24" s="274">
        <v>6.9992637464464753</v>
      </c>
      <c r="L24" s="274">
        <v>20.710762046237463</v>
      </c>
      <c r="M24" s="277">
        <v>-0.59582049033731677</v>
      </c>
      <c r="N24" s="274">
        <v>45.378931023742098</v>
      </c>
      <c r="O24" s="278">
        <v>990.03429999999787</v>
      </c>
      <c r="Q24" s="263"/>
      <c r="R24" s="270"/>
      <c r="S24" s="270"/>
      <c r="T24" s="270"/>
      <c r="U24" s="270"/>
      <c r="V24" s="270"/>
      <c r="W24" s="270"/>
      <c r="X24" s="270"/>
      <c r="Y24" s="270"/>
      <c r="Z24" s="263"/>
      <c r="AA24" s="270"/>
      <c r="AB24" s="270"/>
      <c r="AC24" s="263"/>
      <c r="AD24" s="270"/>
      <c r="AE24" s="270"/>
      <c r="AF24" s="279"/>
      <c r="AG24" s="279"/>
      <c r="AH24" s="279"/>
      <c r="AI24" s="279"/>
      <c r="AJ24" s="279"/>
      <c r="AK24" s="279"/>
      <c r="AL24" s="279"/>
      <c r="AM24" s="279"/>
      <c r="AN24" s="279"/>
      <c r="AO24" s="279"/>
      <c r="AP24" s="279"/>
      <c r="AQ24" s="279"/>
      <c r="AR24" s="279"/>
      <c r="AS24" s="279"/>
      <c r="AT24" s="279"/>
    </row>
    <row r="25" spans="1:46" ht="15" x14ac:dyDescent="0.25">
      <c r="A25" s="168">
        <v>2022</v>
      </c>
      <c r="B25" s="281"/>
      <c r="C25" s="281"/>
      <c r="D25" s="281"/>
      <c r="E25" s="281"/>
      <c r="F25" s="281"/>
      <c r="G25" s="281"/>
      <c r="H25" s="281"/>
      <c r="I25" s="282"/>
      <c r="J25" s="277"/>
      <c r="K25" s="274"/>
      <c r="L25" s="281"/>
      <c r="M25" s="281"/>
      <c r="N25" s="281"/>
      <c r="O25" s="283"/>
      <c r="P25" s="284"/>
      <c r="Q25" s="263"/>
      <c r="R25" s="270"/>
      <c r="S25" s="270"/>
      <c r="T25" s="263"/>
      <c r="U25" s="270"/>
      <c r="V25" s="270"/>
      <c r="W25" s="263"/>
      <c r="X25" s="270"/>
      <c r="Y25" s="270"/>
      <c r="Z25" s="263"/>
      <c r="AA25" s="270"/>
      <c r="AB25" s="270"/>
      <c r="AC25" s="263"/>
      <c r="AD25" s="270"/>
      <c r="AE25" s="270"/>
      <c r="AF25" s="279"/>
      <c r="AG25" s="279"/>
      <c r="AH25" s="279"/>
      <c r="AI25" s="279"/>
      <c r="AJ25" s="279"/>
      <c r="AK25" s="279"/>
      <c r="AL25" s="279"/>
      <c r="AM25" s="279"/>
      <c r="AN25" s="279"/>
      <c r="AO25" s="279"/>
      <c r="AP25" s="279"/>
      <c r="AQ25" s="279"/>
      <c r="AR25" s="279"/>
      <c r="AS25" s="279"/>
      <c r="AT25" s="279"/>
    </row>
    <row r="26" spans="1:46" ht="13.5" customHeight="1" x14ac:dyDescent="0.25">
      <c r="A26" s="32" t="s">
        <v>214</v>
      </c>
      <c r="B26" s="274">
        <v>393153.73219999997</v>
      </c>
      <c r="C26" s="274">
        <v>99656.329900000012</v>
      </c>
      <c r="D26" s="274">
        <v>11022.440899999996</v>
      </c>
      <c r="E26" s="274">
        <v>24360.199800000002</v>
      </c>
      <c r="F26" s="274">
        <v>85072.529900000009</v>
      </c>
      <c r="G26" s="274">
        <v>-2099.9396000000002</v>
      </c>
      <c r="H26" s="274">
        <v>175142.17129999993</v>
      </c>
      <c r="I26" s="282">
        <v>25.347929254631662</v>
      </c>
      <c r="J26" s="277">
        <v>2.8035956414100132</v>
      </c>
      <c r="K26" s="274">
        <v>6.1961003558800769</v>
      </c>
      <c r="L26" s="274">
        <v>21.638489713413946</v>
      </c>
      <c r="M26" s="274">
        <v>-0.53412683843778108</v>
      </c>
      <c r="N26" s="275">
        <v>44.548011873102077</v>
      </c>
      <c r="O26" s="278">
        <v>2776.400000000006</v>
      </c>
      <c r="P26" s="261"/>
      <c r="Q26" s="263"/>
      <c r="R26" s="270"/>
      <c r="S26" s="270"/>
      <c r="T26" s="263"/>
      <c r="U26" s="270"/>
      <c r="V26" s="270"/>
      <c r="W26" s="263"/>
      <c r="X26" s="270"/>
      <c r="Y26" s="270"/>
      <c r="Z26" s="263"/>
      <c r="AA26" s="270"/>
      <c r="AB26" s="270"/>
      <c r="AC26" s="263"/>
      <c r="AD26" s="270"/>
      <c r="AE26" s="270"/>
      <c r="AF26" s="279"/>
      <c r="AG26" s="279"/>
      <c r="AH26" s="279"/>
      <c r="AI26" s="279"/>
      <c r="AJ26" s="279"/>
      <c r="AK26" s="279"/>
      <c r="AL26" s="279"/>
      <c r="AM26" s="279"/>
      <c r="AN26" s="279"/>
      <c r="AO26" s="279"/>
      <c r="AP26" s="279"/>
      <c r="AQ26" s="279"/>
      <c r="AR26" s="279"/>
      <c r="AS26" s="279"/>
      <c r="AT26" s="279"/>
    </row>
    <row r="27" spans="1:46" ht="15" x14ac:dyDescent="0.25">
      <c r="A27" s="32" t="s">
        <v>110</v>
      </c>
      <c r="B27" s="274">
        <v>385890.61919999996</v>
      </c>
      <c r="C27" s="274">
        <v>97715.863900000069</v>
      </c>
      <c r="D27" s="274">
        <v>11331.1139</v>
      </c>
      <c r="E27" s="274">
        <v>22398.7893</v>
      </c>
      <c r="F27" s="274">
        <v>85129.337999999989</v>
      </c>
      <c r="G27" s="274">
        <v>-2003.5004000000001</v>
      </c>
      <c r="H27" s="274">
        <v>171319.01449999996</v>
      </c>
      <c r="I27" s="282">
        <v>25.322166188589247</v>
      </c>
      <c r="J27" s="277">
        <v>2.9363538101783435</v>
      </c>
      <c r="K27" s="274">
        <v>5.8044399592909315</v>
      </c>
      <c r="L27" s="274">
        <v>22.060483920672617</v>
      </c>
      <c r="M27" s="274">
        <v>-0.5191886768726095</v>
      </c>
      <c r="N27" s="275">
        <v>44.395744798141493</v>
      </c>
      <c r="O27" s="278">
        <v>-3515.8006999999993</v>
      </c>
      <c r="P27" s="261"/>
      <c r="Q27" s="263"/>
      <c r="R27" s="270"/>
      <c r="S27" s="270"/>
      <c r="T27" s="263"/>
      <c r="U27" s="270"/>
      <c r="V27" s="270"/>
      <c r="W27" s="263"/>
      <c r="X27" s="270"/>
      <c r="Y27" s="270"/>
      <c r="Z27" s="263"/>
      <c r="AA27" s="270"/>
      <c r="AB27" s="270"/>
      <c r="AC27" s="263"/>
      <c r="AD27" s="270"/>
      <c r="AE27" s="270"/>
      <c r="AF27" s="279"/>
      <c r="AG27" s="279"/>
      <c r="AH27" s="279"/>
      <c r="AI27" s="279"/>
      <c r="AJ27" s="279"/>
      <c r="AK27" s="279"/>
      <c r="AL27" s="279"/>
      <c r="AM27" s="279"/>
      <c r="AN27" s="279"/>
      <c r="AO27" s="279"/>
      <c r="AP27" s="279"/>
      <c r="AQ27" s="279"/>
      <c r="AR27" s="279"/>
      <c r="AS27" s="279"/>
      <c r="AT27" s="279"/>
    </row>
    <row r="28" spans="1:46" ht="15" x14ac:dyDescent="0.25">
      <c r="A28" s="32" t="s">
        <v>428</v>
      </c>
      <c r="B28" s="274">
        <v>386424.42249999999</v>
      </c>
      <c r="C28" s="274">
        <v>98662.477100000091</v>
      </c>
      <c r="D28" s="274">
        <v>8451.8340999999964</v>
      </c>
      <c r="E28" s="274">
        <v>24731.816400000003</v>
      </c>
      <c r="F28" s="274">
        <v>85197.778099999981</v>
      </c>
      <c r="G28" s="274">
        <v>-1999.0179000000001</v>
      </c>
      <c r="H28" s="274">
        <v>171379.53470000002</v>
      </c>
      <c r="I28" s="282">
        <v>25.532153599841401</v>
      </c>
      <c r="J28" s="277">
        <v>2.1871894238258185</v>
      </c>
      <c r="K28" s="274">
        <v>6.4001690783402818</v>
      </c>
      <c r="L28" s="274">
        <v>22.047720883894183</v>
      </c>
      <c r="M28" s="274">
        <v>-0.51731148022871143</v>
      </c>
      <c r="N28" s="275">
        <v>44.350078494327057</v>
      </c>
      <c r="O28" s="278">
        <v>-1910.5943000000068</v>
      </c>
      <c r="P28" s="261"/>
      <c r="Q28" s="285"/>
      <c r="R28" s="270"/>
      <c r="S28" s="270"/>
      <c r="T28" s="263"/>
      <c r="U28" s="270"/>
      <c r="V28" s="270"/>
      <c r="W28" s="263"/>
      <c r="X28" s="270"/>
      <c r="Y28" s="270"/>
      <c r="Z28" s="263"/>
      <c r="AA28" s="270"/>
      <c r="AB28" s="270"/>
      <c r="AC28" s="263"/>
      <c r="AD28" s="270"/>
      <c r="AE28" s="270"/>
      <c r="AF28" s="279"/>
      <c r="AG28" s="279"/>
      <c r="AH28" s="279"/>
      <c r="AI28" s="279"/>
      <c r="AJ28" s="279"/>
      <c r="AK28" s="279"/>
      <c r="AL28" s="279"/>
      <c r="AM28" s="279"/>
      <c r="AN28" s="279"/>
      <c r="AO28" s="279"/>
      <c r="AP28" s="279"/>
      <c r="AQ28" s="279"/>
      <c r="AR28" s="279"/>
      <c r="AS28" s="279"/>
      <c r="AT28" s="279"/>
    </row>
    <row r="29" spans="1:46" ht="15" x14ac:dyDescent="0.25">
      <c r="A29" s="32" t="s">
        <v>112</v>
      </c>
      <c r="B29" s="274">
        <v>382823.23340000003</v>
      </c>
      <c r="C29" s="274">
        <v>97833.54150000005</v>
      </c>
      <c r="D29" s="274">
        <v>9002.0741999999937</v>
      </c>
      <c r="E29" s="274">
        <v>23566.604000000003</v>
      </c>
      <c r="F29" s="274">
        <v>86126.225299999976</v>
      </c>
      <c r="G29" s="274">
        <v>-1547.3798999999999</v>
      </c>
      <c r="H29" s="274">
        <v>167842.16829999999</v>
      </c>
      <c r="I29" s="282">
        <v>25.555800422848641</v>
      </c>
      <c r="J29" s="277">
        <v>2.3514963081130471</v>
      </c>
      <c r="K29" s="274">
        <v>6.1560015024939716</v>
      </c>
      <c r="L29" s="274">
        <v>22.497648466912501</v>
      </c>
      <c r="M29" s="274">
        <v>-0.40420219176801919</v>
      </c>
      <c r="N29" s="275">
        <v>43.843255491399852</v>
      </c>
      <c r="O29" s="278">
        <v>385.82590000000062</v>
      </c>
      <c r="P29" s="261"/>
      <c r="Q29" s="285"/>
      <c r="R29" s="270"/>
      <c r="S29" s="270"/>
      <c r="T29" s="263"/>
      <c r="U29" s="270"/>
      <c r="V29" s="270"/>
      <c r="W29" s="263"/>
      <c r="X29" s="270"/>
      <c r="Y29" s="270"/>
      <c r="Z29" s="263"/>
      <c r="AA29" s="270"/>
      <c r="AB29" s="270"/>
      <c r="AC29" s="263"/>
      <c r="AD29" s="270"/>
      <c r="AE29" s="270"/>
      <c r="AF29" s="279"/>
      <c r="AG29" s="279"/>
      <c r="AH29" s="279"/>
      <c r="AI29" s="279"/>
      <c r="AJ29" s="279"/>
      <c r="AK29" s="279"/>
      <c r="AL29" s="279"/>
      <c r="AM29" s="279"/>
      <c r="AN29" s="279"/>
      <c r="AO29" s="279"/>
      <c r="AP29" s="279"/>
      <c r="AQ29" s="279"/>
      <c r="AR29" s="279"/>
      <c r="AS29" s="279"/>
      <c r="AT29" s="279"/>
    </row>
    <row r="30" spans="1:46" ht="15" x14ac:dyDescent="0.25">
      <c r="A30" s="32" t="s">
        <v>113</v>
      </c>
      <c r="B30" s="274">
        <v>365887.71539999999</v>
      </c>
      <c r="C30" s="274">
        <v>93944.21360000009</v>
      </c>
      <c r="D30" s="274">
        <v>9674.6247999999887</v>
      </c>
      <c r="E30" s="274">
        <v>21605.059400000002</v>
      </c>
      <c r="F30" s="274">
        <v>80139.503599999982</v>
      </c>
      <c r="G30" s="274">
        <v>-1587.1100000000004</v>
      </c>
      <c r="H30" s="274">
        <v>162111.424</v>
      </c>
      <c r="I30" s="282">
        <v>25.675694932063326</v>
      </c>
      <c r="J30" s="277">
        <v>2.6441513045671359</v>
      </c>
      <c r="K30" s="274">
        <v>5.9048332290633674</v>
      </c>
      <c r="L30" s="274">
        <v>21.902758750014044</v>
      </c>
      <c r="M30" s="274">
        <v>-0.43376968758432394</v>
      </c>
      <c r="N30" s="275">
        <v>44.306331471876469</v>
      </c>
      <c r="O30" s="278">
        <v>-3979.1003000000028</v>
      </c>
      <c r="P30" s="261"/>
      <c r="Q30" s="285"/>
      <c r="R30" s="270"/>
      <c r="S30" s="270"/>
      <c r="T30" s="263"/>
      <c r="U30" s="270"/>
      <c r="V30" s="270"/>
      <c r="W30" s="263"/>
      <c r="X30" s="270"/>
      <c r="Y30" s="270"/>
      <c r="Z30" s="263"/>
      <c r="AA30" s="270"/>
      <c r="AB30" s="270"/>
      <c r="AC30" s="263"/>
      <c r="AD30" s="270"/>
      <c r="AE30" s="270"/>
      <c r="AF30" s="279"/>
      <c r="AG30" s="279"/>
      <c r="AH30" s="279"/>
      <c r="AI30" s="279"/>
      <c r="AJ30" s="279"/>
      <c r="AK30" s="279"/>
      <c r="AL30" s="279"/>
      <c r="AM30" s="279"/>
      <c r="AN30" s="279"/>
      <c r="AO30" s="279"/>
      <c r="AP30" s="279"/>
      <c r="AQ30" s="279"/>
      <c r="AR30" s="279"/>
      <c r="AS30" s="279"/>
      <c r="AT30" s="279"/>
    </row>
    <row r="31" spans="1:46" ht="15" x14ac:dyDescent="0.25">
      <c r="A31" s="32" t="s">
        <v>114</v>
      </c>
      <c r="B31" s="274">
        <v>358181.35490000003</v>
      </c>
      <c r="C31" s="274">
        <v>92413.272100000031</v>
      </c>
      <c r="D31" s="274">
        <v>9479.6363000000019</v>
      </c>
      <c r="E31" s="274">
        <v>19501.703300000001</v>
      </c>
      <c r="F31" s="274">
        <v>78094.413800000024</v>
      </c>
      <c r="G31" s="274">
        <v>-1046.8688999999999</v>
      </c>
      <c r="H31" s="274">
        <v>159739.19830000002</v>
      </c>
      <c r="I31" s="282">
        <v>25.800693094647741</v>
      </c>
      <c r="J31" s="277">
        <v>2.6466023901904676</v>
      </c>
      <c r="K31" s="274">
        <v>5.4446450194049447</v>
      </c>
      <c r="L31" s="274">
        <v>21.803037129557751</v>
      </c>
      <c r="M31" s="274">
        <v>-0.2922734211813659</v>
      </c>
      <c r="N31" s="275">
        <v>44.597295787380475</v>
      </c>
      <c r="O31" s="278">
        <v>-1732.3439999999989</v>
      </c>
      <c r="P31" s="261"/>
      <c r="Q31" s="285"/>
      <c r="R31" s="270"/>
      <c r="S31" s="270"/>
      <c r="T31" s="263"/>
      <c r="U31" s="270"/>
      <c r="V31" s="270"/>
      <c r="W31" s="263"/>
      <c r="X31" s="270"/>
      <c r="Y31" s="270"/>
      <c r="Z31" s="263"/>
      <c r="AA31" s="270"/>
      <c r="AB31" s="270"/>
      <c r="AC31" s="263"/>
      <c r="AD31" s="270"/>
      <c r="AE31" s="270"/>
      <c r="AF31" s="279"/>
      <c r="AG31" s="279"/>
      <c r="AH31" s="279"/>
      <c r="AI31" s="279"/>
      <c r="AJ31" s="279"/>
      <c r="AK31" s="279"/>
      <c r="AL31" s="279"/>
      <c r="AM31" s="279"/>
      <c r="AN31" s="279"/>
      <c r="AO31" s="279"/>
      <c r="AP31" s="279"/>
      <c r="AQ31" s="279"/>
      <c r="AR31" s="279"/>
      <c r="AS31" s="279"/>
      <c r="AT31" s="279"/>
    </row>
    <row r="32" spans="1:46" ht="15" x14ac:dyDescent="0.25">
      <c r="A32" s="32" t="s">
        <v>115</v>
      </c>
      <c r="B32" s="274">
        <v>371184.94370000018</v>
      </c>
      <c r="C32" s="274">
        <v>92945.555400000085</v>
      </c>
      <c r="D32" s="274">
        <v>7790.9977999999974</v>
      </c>
      <c r="E32" s="274">
        <v>23064.6567</v>
      </c>
      <c r="F32" s="274">
        <v>84551.411499999973</v>
      </c>
      <c r="G32" s="274">
        <v>-1515.1303999999996</v>
      </c>
      <c r="H32" s="274">
        <v>164347.45269999999</v>
      </c>
      <c r="I32" s="282">
        <v>25.040227783355544</v>
      </c>
      <c r="J32" s="277">
        <v>2.0989530777673062</v>
      </c>
      <c r="K32" s="274">
        <v>6.2137910202094195</v>
      </c>
      <c r="L32" s="274">
        <v>22.778782635196613</v>
      </c>
      <c r="M32" s="274">
        <v>-0.40818746172650827</v>
      </c>
      <c r="N32" s="275">
        <v>44.276432945197584</v>
      </c>
      <c r="O32" s="278">
        <v>2997.3256000000019</v>
      </c>
      <c r="P32" s="261"/>
      <c r="Q32" s="285"/>
      <c r="R32" s="270"/>
      <c r="S32" s="270"/>
      <c r="T32" s="263"/>
      <c r="U32" s="270"/>
      <c r="V32" s="270"/>
      <c r="W32" s="263"/>
      <c r="X32" s="270"/>
      <c r="Y32" s="270"/>
      <c r="Z32" s="263"/>
      <c r="AA32" s="270"/>
      <c r="AB32" s="270"/>
      <c r="AC32" s="263"/>
      <c r="AD32" s="270"/>
      <c r="AE32" s="270"/>
      <c r="AF32" s="279"/>
      <c r="AG32" s="279"/>
      <c r="AH32" s="279"/>
      <c r="AI32" s="279"/>
      <c r="AJ32" s="279"/>
      <c r="AK32" s="279"/>
      <c r="AL32" s="279"/>
      <c r="AM32" s="279"/>
      <c r="AN32" s="279"/>
      <c r="AO32" s="279"/>
      <c r="AP32" s="279"/>
      <c r="AQ32" s="279"/>
      <c r="AR32" s="279"/>
      <c r="AS32" s="279"/>
      <c r="AT32" s="279"/>
    </row>
    <row r="33" spans="1:46" ht="15" x14ac:dyDescent="0.25">
      <c r="A33" s="32" t="s">
        <v>116</v>
      </c>
      <c r="B33" s="274">
        <v>374099.71930000011</v>
      </c>
      <c r="C33" s="274">
        <v>92497.980300000025</v>
      </c>
      <c r="D33" s="274">
        <v>7116.8877000000011</v>
      </c>
      <c r="E33" s="274">
        <v>21094.367499999997</v>
      </c>
      <c r="F33" s="274">
        <v>88469.179599999989</v>
      </c>
      <c r="G33" s="274">
        <v>-1819.8485999999998</v>
      </c>
      <c r="H33" s="274">
        <v>166741.15280000001</v>
      </c>
      <c r="I33" s="282">
        <v>24.725487758472102</v>
      </c>
      <c r="J33" s="277">
        <v>1.9024039134049142</v>
      </c>
      <c r="K33" s="274">
        <v>5.6387017716749162</v>
      </c>
      <c r="L33" s="274">
        <v>23.648555461506319</v>
      </c>
      <c r="M33" s="274">
        <v>-0.48646083012444513</v>
      </c>
      <c r="N33" s="275">
        <v>44.571311925066169</v>
      </c>
      <c r="O33" s="278">
        <v>4836.8147000000054</v>
      </c>
      <c r="P33" s="261"/>
      <c r="Q33" s="263"/>
      <c r="R33" s="270"/>
      <c r="S33" s="270"/>
      <c r="T33" s="263"/>
      <c r="U33" s="270"/>
      <c r="V33" s="270"/>
      <c r="W33" s="263"/>
      <c r="X33" s="270"/>
      <c r="Y33" s="270"/>
      <c r="Z33" s="263"/>
      <c r="AA33" s="270"/>
      <c r="AB33" s="270"/>
      <c r="AC33" s="263"/>
      <c r="AD33" s="270"/>
      <c r="AE33" s="270"/>
      <c r="AF33" s="279"/>
      <c r="AG33" s="279"/>
      <c r="AH33" s="279"/>
      <c r="AI33" s="279"/>
      <c r="AJ33" s="279"/>
      <c r="AK33" s="279"/>
      <c r="AL33" s="279"/>
      <c r="AM33" s="279"/>
      <c r="AN33" s="279"/>
      <c r="AO33" s="279"/>
      <c r="AP33" s="279"/>
      <c r="AQ33" s="279"/>
      <c r="AR33" s="279"/>
      <c r="AS33" s="279"/>
      <c r="AT33" s="279"/>
    </row>
    <row r="34" spans="1:46" ht="15" x14ac:dyDescent="0.25">
      <c r="A34" s="32" t="s">
        <v>117</v>
      </c>
      <c r="B34" s="274">
        <v>362103.89840000006</v>
      </c>
      <c r="C34" s="274">
        <v>88064.061000000089</v>
      </c>
      <c r="D34" s="274">
        <v>9446.7299999999977</v>
      </c>
      <c r="E34" s="274">
        <v>19352.391399999997</v>
      </c>
      <c r="F34" s="274">
        <v>79883.535499999984</v>
      </c>
      <c r="G34" s="274">
        <v>-1236.6744000000001</v>
      </c>
      <c r="H34" s="274">
        <v>166593.85489999995</v>
      </c>
      <c r="I34" s="282">
        <v>24.320108507288047</v>
      </c>
      <c r="J34" s="277">
        <v>2.6088451523834784</v>
      </c>
      <c r="K34" s="274">
        <v>5.3444305586078693</v>
      </c>
      <c r="L34" s="274">
        <v>22.060943241145722</v>
      </c>
      <c r="M34" s="274">
        <v>-0.34152474067923483</v>
      </c>
      <c r="N34" s="275">
        <v>46.007197281254101</v>
      </c>
      <c r="O34" s="278">
        <v>2075.6823999999997</v>
      </c>
      <c r="P34" s="261"/>
      <c r="R34" s="270"/>
      <c r="S34" s="270"/>
      <c r="T34" s="263"/>
      <c r="U34" s="270"/>
      <c r="V34" s="270"/>
      <c r="W34" s="263"/>
      <c r="X34" s="270"/>
      <c r="Y34" s="270"/>
      <c r="Z34" s="263"/>
      <c r="AA34" s="270"/>
      <c r="AB34" s="270"/>
      <c r="AC34" s="263"/>
      <c r="AD34" s="270"/>
      <c r="AE34" s="270"/>
      <c r="AF34" s="279"/>
      <c r="AG34" s="279"/>
      <c r="AH34" s="279"/>
      <c r="AI34" s="279"/>
      <c r="AJ34" s="279"/>
      <c r="AK34" s="279"/>
      <c r="AL34" s="279"/>
      <c r="AM34" s="279"/>
      <c r="AN34" s="279"/>
      <c r="AO34" s="279"/>
      <c r="AP34" s="279"/>
      <c r="AQ34" s="279"/>
      <c r="AR34" s="279"/>
      <c r="AS34" s="279"/>
      <c r="AT34" s="279"/>
    </row>
    <row r="35" spans="1:46" ht="15" x14ac:dyDescent="0.25">
      <c r="A35" s="32" t="s">
        <v>118</v>
      </c>
      <c r="B35" s="274">
        <v>369851.53779999999</v>
      </c>
      <c r="C35" s="274">
        <v>85607.032199999972</v>
      </c>
      <c r="D35" s="274">
        <v>8618.9795000000031</v>
      </c>
      <c r="E35" s="274">
        <v>21736.414099999998</v>
      </c>
      <c r="F35" s="274">
        <v>82805.04700000002</v>
      </c>
      <c r="G35" s="274">
        <v>-1551.2694000000001</v>
      </c>
      <c r="H35" s="274">
        <v>172635.33439999996</v>
      </c>
      <c r="I35" s="282">
        <v>23.146323173135656</v>
      </c>
      <c r="J35" s="277">
        <v>2.3303889856098912</v>
      </c>
      <c r="K35" s="274">
        <v>5.8770646809515572</v>
      </c>
      <c r="L35" s="274">
        <v>22.388725890543</v>
      </c>
      <c r="M35" s="274">
        <v>-0.41943029606621796</v>
      </c>
      <c r="N35" s="275">
        <v>46.676927565826112</v>
      </c>
      <c r="O35" s="278">
        <v>2557.0850000000005</v>
      </c>
      <c r="P35" s="261"/>
      <c r="R35" s="270"/>
      <c r="S35" s="270"/>
      <c r="T35" s="263"/>
      <c r="U35" s="270"/>
      <c r="V35" s="270"/>
      <c r="W35" s="263"/>
      <c r="X35" s="270"/>
      <c r="Y35" s="270"/>
      <c r="Z35" s="263"/>
      <c r="AA35" s="270"/>
      <c r="AB35" s="270"/>
      <c r="AC35" s="263"/>
      <c r="AD35" s="270"/>
      <c r="AE35" s="270"/>
      <c r="AF35" s="279"/>
      <c r="AG35" s="279"/>
      <c r="AH35" s="279"/>
      <c r="AI35" s="279"/>
      <c r="AJ35" s="279"/>
      <c r="AK35" s="279"/>
      <c r="AL35" s="279"/>
      <c r="AM35" s="279"/>
      <c r="AN35" s="279"/>
      <c r="AO35" s="279"/>
      <c r="AP35" s="279"/>
      <c r="AQ35" s="279"/>
      <c r="AR35" s="279"/>
      <c r="AS35" s="279"/>
      <c r="AT35" s="279"/>
    </row>
    <row r="36" spans="1:46" ht="15" x14ac:dyDescent="0.25">
      <c r="A36" s="32" t="s">
        <v>119</v>
      </c>
      <c r="B36" s="274">
        <v>373194.3321</v>
      </c>
      <c r="C36" s="274">
        <v>84568.915099999998</v>
      </c>
      <c r="D36" s="274">
        <v>7596.5063000000046</v>
      </c>
      <c r="E36" s="274">
        <v>23645.769099999994</v>
      </c>
      <c r="F36" s="274">
        <v>79707.824200000003</v>
      </c>
      <c r="G36" s="274">
        <v>-1996.0107</v>
      </c>
      <c r="H36" s="274">
        <v>179671.32810000001</v>
      </c>
      <c r="I36" s="282">
        <v>22.660825158871699</v>
      </c>
      <c r="J36" s="277">
        <v>2.0355363537419611</v>
      </c>
      <c r="K36" s="274">
        <v>6.3360472188693233</v>
      </c>
      <c r="L36" s="274">
        <v>21.358262262847479</v>
      </c>
      <c r="M36" s="274">
        <v>-0.53484485918321911</v>
      </c>
      <c r="N36" s="275">
        <v>48.14417386485276</v>
      </c>
      <c r="O36" s="278">
        <v>3157.3249000000019</v>
      </c>
      <c r="P36" s="261"/>
      <c r="R36" s="270"/>
      <c r="S36" s="270"/>
      <c r="T36" s="263"/>
      <c r="U36" s="270"/>
      <c r="V36" s="270"/>
      <c r="W36" s="263"/>
      <c r="X36" s="270"/>
      <c r="Y36" s="270"/>
      <c r="Z36" s="263"/>
      <c r="AA36" s="270"/>
      <c r="AB36" s="270"/>
      <c r="AC36" s="263"/>
      <c r="AD36" s="270"/>
      <c r="AE36" s="270"/>
      <c r="AF36" s="279"/>
      <c r="AG36" s="279"/>
      <c r="AH36" s="279"/>
      <c r="AI36" s="279"/>
      <c r="AJ36" s="279"/>
      <c r="AK36" s="279"/>
      <c r="AL36" s="279"/>
      <c r="AM36" s="279"/>
      <c r="AN36" s="279"/>
      <c r="AO36" s="279"/>
      <c r="AP36" s="279"/>
      <c r="AQ36" s="279"/>
      <c r="AR36" s="279"/>
      <c r="AS36" s="279"/>
      <c r="AT36" s="279"/>
    </row>
    <row r="37" spans="1:46" ht="15" x14ac:dyDescent="0.25">
      <c r="A37" s="24" t="s">
        <v>120</v>
      </c>
      <c r="B37" s="274">
        <v>367861.96830000001</v>
      </c>
      <c r="C37" s="274">
        <v>81890.746200000009</v>
      </c>
      <c r="D37" s="274">
        <v>9347.660399999997</v>
      </c>
      <c r="E37" s="274">
        <v>21418.531100000004</v>
      </c>
      <c r="F37" s="274">
        <v>75575.170800000022</v>
      </c>
      <c r="G37" s="274">
        <v>-1778.2556000000002</v>
      </c>
      <c r="H37" s="275">
        <v>181408.11540000001</v>
      </c>
      <c r="I37" s="274">
        <v>22.261270056929668</v>
      </c>
      <c r="J37" s="274">
        <v>2.5410782319244163</v>
      </c>
      <c r="K37" s="274">
        <v>5.8224369317060498</v>
      </c>
      <c r="L37" s="274">
        <v>20.544437129300277</v>
      </c>
      <c r="M37" s="277">
        <v>-0.48340294818131113</v>
      </c>
      <c r="N37" s="274">
        <v>49.314180598320903</v>
      </c>
      <c r="O37" s="278">
        <v>1476.3840999999995</v>
      </c>
      <c r="P37" s="261"/>
      <c r="R37" s="270"/>
      <c r="S37" s="270"/>
      <c r="T37" s="263"/>
      <c r="U37" s="270"/>
      <c r="V37" s="270"/>
      <c r="W37" s="263"/>
      <c r="X37" s="270"/>
      <c r="Y37" s="270"/>
      <c r="Z37" s="263"/>
      <c r="AA37" s="270"/>
      <c r="AB37" s="270"/>
      <c r="AC37" s="263"/>
      <c r="AD37" s="270"/>
      <c r="AE37" s="270"/>
      <c r="AF37" s="279"/>
      <c r="AG37" s="279"/>
      <c r="AH37" s="279"/>
      <c r="AI37" s="279"/>
      <c r="AJ37" s="279"/>
      <c r="AK37" s="279"/>
      <c r="AL37" s="279"/>
      <c r="AM37" s="279"/>
      <c r="AN37" s="279"/>
      <c r="AO37" s="279"/>
      <c r="AP37" s="279"/>
      <c r="AQ37" s="279"/>
      <c r="AR37" s="279"/>
      <c r="AS37" s="279"/>
      <c r="AT37" s="279"/>
    </row>
    <row r="38" spans="1:46" ht="15" x14ac:dyDescent="0.25">
      <c r="A38" s="287" t="s">
        <v>429</v>
      </c>
      <c r="B38" s="24"/>
      <c r="C38" s="24"/>
      <c r="D38" s="24"/>
      <c r="E38" s="24"/>
      <c r="F38" s="24"/>
      <c r="G38" s="24"/>
      <c r="H38" s="281"/>
      <c r="I38" s="24"/>
      <c r="J38" s="24"/>
      <c r="K38" s="24"/>
      <c r="L38" s="24"/>
      <c r="M38" s="24"/>
      <c r="N38" s="281"/>
      <c r="O38" s="281"/>
      <c r="P38" s="261"/>
      <c r="R38" s="270"/>
      <c r="S38" s="270"/>
      <c r="T38" s="263"/>
      <c r="U38" s="270"/>
      <c r="V38" s="270"/>
      <c r="W38" s="263"/>
      <c r="X38" s="270"/>
      <c r="Y38" s="270"/>
      <c r="Z38" s="263"/>
      <c r="AA38" s="270"/>
      <c r="AB38" s="270"/>
      <c r="AC38" s="263"/>
      <c r="AD38" s="270"/>
      <c r="AE38" s="270"/>
      <c r="AF38" s="263"/>
      <c r="AG38" s="270"/>
      <c r="AH38" s="270"/>
    </row>
    <row r="39" spans="1:46" s="288" customFormat="1" ht="15" x14ac:dyDescent="0.25">
      <c r="A39" s="287"/>
      <c r="B39" s="24"/>
      <c r="C39" s="24"/>
      <c r="D39" s="24"/>
      <c r="E39" s="24"/>
      <c r="F39" s="24"/>
      <c r="G39" s="24"/>
      <c r="H39" s="281"/>
      <c r="I39" s="24"/>
      <c r="J39" s="24"/>
      <c r="K39" s="24"/>
      <c r="L39" s="24"/>
      <c r="M39" s="24"/>
      <c r="N39" s="281"/>
      <c r="O39" s="281"/>
      <c r="Q39" s="263"/>
      <c r="R39" s="270"/>
      <c r="S39" s="270"/>
      <c r="T39" s="263"/>
      <c r="U39" s="270"/>
      <c r="V39" s="270"/>
      <c r="W39" s="263"/>
      <c r="X39" s="270"/>
      <c r="Y39" s="270"/>
      <c r="Z39" s="263"/>
      <c r="AA39" s="270"/>
      <c r="AB39" s="270"/>
      <c r="AC39" s="263"/>
      <c r="AD39" s="270"/>
      <c r="AE39" s="270"/>
      <c r="AF39" s="263"/>
      <c r="AG39" s="270"/>
      <c r="AH39" s="270"/>
    </row>
    <row r="40" spans="1:46" x14ac:dyDescent="0.2">
      <c r="R40" s="270"/>
      <c r="S40" s="270"/>
      <c r="T40" s="263"/>
      <c r="U40" s="270"/>
      <c r="V40" s="270"/>
      <c r="W40" s="263"/>
      <c r="X40" s="270"/>
      <c r="Y40" s="270"/>
      <c r="Z40" s="263"/>
      <c r="AA40" s="270"/>
      <c r="AB40" s="270"/>
      <c r="AC40" s="263"/>
      <c r="AD40" s="270"/>
      <c r="AE40" s="270"/>
      <c r="AF40" s="263"/>
      <c r="AG40" s="270"/>
      <c r="AH40" s="270"/>
    </row>
    <row r="41" spans="1:46" x14ac:dyDescent="0.2">
      <c r="R41" s="270"/>
      <c r="S41" s="270"/>
      <c r="T41" s="263"/>
      <c r="U41" s="270"/>
      <c r="V41" s="270"/>
      <c r="W41" s="263"/>
      <c r="X41" s="270"/>
      <c r="Y41" s="270"/>
      <c r="Z41" s="263"/>
      <c r="AA41" s="270"/>
      <c r="AB41" s="270"/>
      <c r="AC41" s="263"/>
      <c r="AD41" s="270"/>
      <c r="AE41" s="270"/>
      <c r="AF41" s="263"/>
      <c r="AG41" s="270"/>
      <c r="AH41" s="270"/>
    </row>
    <row r="42" spans="1:46" x14ac:dyDescent="0.2">
      <c r="R42" s="270"/>
      <c r="S42" s="270"/>
      <c r="T42" s="263"/>
      <c r="U42" s="270"/>
      <c r="V42" s="270"/>
      <c r="W42" s="263"/>
      <c r="X42" s="270"/>
      <c r="Y42" s="270"/>
      <c r="Z42" s="263"/>
      <c r="AA42" s="270"/>
      <c r="AB42" s="270"/>
      <c r="AC42" s="263"/>
      <c r="AD42" s="270"/>
      <c r="AE42" s="270"/>
      <c r="AF42" s="263"/>
      <c r="AG42" s="270"/>
      <c r="AH42" s="270"/>
    </row>
    <row r="43" spans="1:46" x14ac:dyDescent="0.2">
      <c r="R43" s="270"/>
      <c r="S43" s="270"/>
      <c r="T43" s="263"/>
      <c r="U43" s="270"/>
      <c r="V43" s="270"/>
      <c r="W43" s="263"/>
      <c r="X43" s="270"/>
      <c r="Y43" s="270"/>
      <c r="Z43" s="263"/>
      <c r="AA43" s="270"/>
      <c r="AB43" s="270"/>
      <c r="AC43" s="263"/>
      <c r="AD43" s="270"/>
      <c r="AE43" s="270"/>
      <c r="AF43" s="263"/>
      <c r="AG43" s="270"/>
      <c r="AH43" s="270"/>
    </row>
    <row r="44" spans="1:46" x14ac:dyDescent="0.2">
      <c r="R44" s="270"/>
      <c r="S44" s="270"/>
      <c r="T44" s="263"/>
      <c r="U44" s="270"/>
      <c r="V44" s="270"/>
      <c r="W44" s="263"/>
      <c r="X44" s="270"/>
      <c r="Y44" s="270"/>
      <c r="Z44" s="263"/>
      <c r="AA44" s="270"/>
      <c r="AB44" s="270"/>
      <c r="AC44" s="263"/>
      <c r="AD44" s="270"/>
      <c r="AE44" s="270"/>
      <c r="AF44" s="263"/>
      <c r="AG44" s="270"/>
      <c r="AH44" s="270"/>
    </row>
    <row r="45" spans="1:46" x14ac:dyDescent="0.2">
      <c r="R45" s="270"/>
      <c r="S45" s="270"/>
      <c r="T45" s="263"/>
      <c r="U45" s="270"/>
      <c r="V45" s="270"/>
      <c r="W45" s="263"/>
      <c r="X45" s="270"/>
      <c r="Y45" s="270"/>
      <c r="Z45" s="263"/>
      <c r="AA45" s="270"/>
      <c r="AB45" s="270"/>
      <c r="AC45" s="263"/>
      <c r="AD45" s="270"/>
      <c r="AE45" s="270"/>
      <c r="AF45" s="263"/>
      <c r="AG45" s="270"/>
      <c r="AH45" s="270"/>
    </row>
    <row r="46" spans="1:46" x14ac:dyDescent="0.2">
      <c r="R46" s="270"/>
      <c r="S46" s="270"/>
      <c r="T46" s="263"/>
      <c r="U46" s="270"/>
      <c r="V46" s="270"/>
      <c r="W46" s="263"/>
      <c r="X46" s="270"/>
      <c r="Y46" s="270"/>
      <c r="Z46" s="263"/>
      <c r="AA46" s="270"/>
      <c r="AB46" s="270"/>
      <c r="AC46" s="263"/>
      <c r="AD46" s="270"/>
      <c r="AE46" s="270"/>
      <c r="AF46" s="263"/>
      <c r="AG46" s="270"/>
      <c r="AH46" s="270"/>
    </row>
  </sheetData>
  <mergeCells count="7">
    <mergeCell ref="B6:H6"/>
    <mergeCell ref="I6:N6"/>
    <mergeCell ref="A1:O1"/>
    <mergeCell ref="A2:O2"/>
    <mergeCell ref="Q3:AG3"/>
    <mergeCell ref="B4:N4"/>
    <mergeCell ref="O4:O5"/>
  </mergeCells>
  <printOptions horizontalCentered="1"/>
  <pageMargins left="0" right="0.47244094488188981" top="1.1023622047244095" bottom="0.82677165354330717" header="0.51181102362204722" footer="0"/>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pageSetUpPr fitToPage="1"/>
  </sheetPr>
  <dimension ref="A1:G12"/>
  <sheetViews>
    <sheetView rightToLeft="1" topLeftCell="A7" workbookViewId="0">
      <selection sqref="A1:E1"/>
    </sheetView>
  </sheetViews>
  <sheetFormatPr defaultColWidth="7.75" defaultRowHeight="12.75" x14ac:dyDescent="0.2"/>
  <cols>
    <col min="1" max="1" width="16.375" style="290" bestFit="1" customWidth="1"/>
    <col min="2" max="2" width="57.375" style="290" customWidth="1"/>
    <col min="3" max="3" width="10.625" style="290" bestFit="1" customWidth="1"/>
    <col min="4" max="4" width="6.5" style="290" customWidth="1"/>
    <col min="5" max="5" width="15.125" style="290" bestFit="1" customWidth="1"/>
    <col min="6" max="16384" width="7.75" style="290"/>
  </cols>
  <sheetData>
    <row r="1" spans="1:7" ht="17.25" x14ac:dyDescent="0.25">
      <c r="A1" s="894" t="s">
        <v>430</v>
      </c>
      <c r="B1" s="894"/>
      <c r="C1" s="894"/>
      <c r="D1" s="894"/>
      <c r="E1" s="894"/>
      <c r="F1" s="289"/>
      <c r="G1" s="289"/>
    </row>
    <row r="2" spans="1:7" ht="15" x14ac:dyDescent="0.25">
      <c r="A2" s="555"/>
      <c r="B2" s="555"/>
      <c r="C2" s="555"/>
      <c r="D2" s="555"/>
      <c r="E2" s="555"/>
      <c r="F2" s="291"/>
      <c r="G2" s="291"/>
    </row>
    <row r="3" spans="1:7" ht="30" x14ac:dyDescent="0.2">
      <c r="A3" s="292" t="s">
        <v>122</v>
      </c>
      <c r="B3" s="292" t="s">
        <v>123</v>
      </c>
      <c r="C3" s="293" t="s">
        <v>124</v>
      </c>
      <c r="D3" s="293" t="s">
        <v>125</v>
      </c>
      <c r="E3" s="292" t="s">
        <v>126</v>
      </c>
    </row>
    <row r="4" spans="1:7" ht="45" customHeight="1" x14ac:dyDescent="0.2">
      <c r="A4" s="109" t="s">
        <v>420</v>
      </c>
      <c r="B4" s="109" t="s">
        <v>431</v>
      </c>
      <c r="C4" s="155" t="s">
        <v>432</v>
      </c>
      <c r="D4" s="155" t="s">
        <v>130</v>
      </c>
      <c r="E4" s="155" t="s">
        <v>433</v>
      </c>
    </row>
    <row r="5" spans="1:7" ht="45" customHeight="1" x14ac:dyDescent="0.2">
      <c r="A5" s="109" t="s">
        <v>421</v>
      </c>
      <c r="B5" s="109" t="s">
        <v>434</v>
      </c>
      <c r="C5" s="155" t="s">
        <v>432</v>
      </c>
      <c r="D5" s="155" t="s">
        <v>130</v>
      </c>
      <c r="E5" s="155" t="s">
        <v>433</v>
      </c>
    </row>
    <row r="6" spans="1:7" ht="45" customHeight="1" x14ac:dyDescent="0.2">
      <c r="A6" s="109" t="s">
        <v>422</v>
      </c>
      <c r="B6" s="109" t="s">
        <v>435</v>
      </c>
      <c r="C6" s="155" t="s">
        <v>432</v>
      </c>
      <c r="D6" s="155" t="s">
        <v>130</v>
      </c>
      <c r="E6" s="155" t="s">
        <v>433</v>
      </c>
    </row>
    <row r="7" spans="1:7" ht="45" customHeight="1" x14ac:dyDescent="0.2">
      <c r="A7" s="109" t="s">
        <v>423</v>
      </c>
      <c r="B7" s="109" t="s">
        <v>436</v>
      </c>
      <c r="C7" s="155" t="s">
        <v>432</v>
      </c>
      <c r="D7" s="155" t="s">
        <v>130</v>
      </c>
      <c r="E7" s="155" t="s">
        <v>433</v>
      </c>
    </row>
    <row r="8" spans="1:7" ht="45" customHeight="1" x14ac:dyDescent="0.2">
      <c r="A8" s="109" t="s">
        <v>424</v>
      </c>
      <c r="B8" s="109" t="s">
        <v>437</v>
      </c>
      <c r="C8" s="155" t="s">
        <v>432</v>
      </c>
      <c r="D8" s="155" t="s">
        <v>130</v>
      </c>
      <c r="E8" s="155" t="s">
        <v>433</v>
      </c>
    </row>
    <row r="9" spans="1:7" ht="45" customHeight="1" x14ac:dyDescent="0.2">
      <c r="A9" s="109" t="s">
        <v>425</v>
      </c>
      <c r="B9" s="109" t="s">
        <v>438</v>
      </c>
      <c r="C9" s="155" t="s">
        <v>432</v>
      </c>
      <c r="D9" s="155" t="s">
        <v>130</v>
      </c>
      <c r="E9" s="155" t="s">
        <v>433</v>
      </c>
    </row>
    <row r="10" spans="1:7" ht="45" customHeight="1" x14ac:dyDescent="0.2">
      <c r="A10" s="109" t="s">
        <v>418</v>
      </c>
      <c r="B10" s="109" t="s">
        <v>439</v>
      </c>
      <c r="C10" s="155" t="s">
        <v>432</v>
      </c>
      <c r="D10" s="155" t="s">
        <v>130</v>
      </c>
      <c r="E10" s="155" t="s">
        <v>433</v>
      </c>
    </row>
    <row r="11" spans="1:7" ht="45" customHeight="1" x14ac:dyDescent="0.2">
      <c r="A11" s="109" t="s">
        <v>440</v>
      </c>
      <c r="B11" s="109" t="s">
        <v>441</v>
      </c>
      <c r="C11" s="155" t="s">
        <v>318</v>
      </c>
      <c r="D11" s="155" t="s">
        <v>130</v>
      </c>
      <c r="E11" s="155" t="s">
        <v>433</v>
      </c>
    </row>
    <row r="12" spans="1:7" ht="15" x14ac:dyDescent="0.2">
      <c r="A12" s="895" t="s">
        <v>442</v>
      </c>
      <c r="B12" s="895"/>
      <c r="C12" s="895"/>
      <c r="D12" s="895"/>
      <c r="E12" s="895"/>
    </row>
  </sheetData>
  <mergeCells count="2">
    <mergeCell ref="A1:E1"/>
    <mergeCell ref="A12:E12"/>
  </mergeCells>
  <printOptions horizontalCentered="1"/>
  <pageMargins left="0.74803149606299213" right="0.74803149606299213" top="1.3" bottom="0.98425196850393704" header="0.51181102362204722" footer="0.51181102362204722"/>
  <pageSetup paperSize="9" orientation="landscape"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dimension ref="A1:AQ131"/>
  <sheetViews>
    <sheetView rightToLeft="1" topLeftCell="A19" zoomScaleNormal="100" workbookViewId="0">
      <selection activeCell="L26" sqref="L26:L37"/>
    </sheetView>
  </sheetViews>
  <sheetFormatPr defaultRowHeight="12.75" x14ac:dyDescent="0.2"/>
  <cols>
    <col min="1" max="1" width="6.125" style="294" customWidth="1"/>
    <col min="2" max="2" width="6" style="294" customWidth="1"/>
    <col min="3" max="3" width="6.625" style="294" customWidth="1"/>
    <col min="4" max="4" width="4.875" style="294" customWidth="1"/>
    <col min="5" max="5" width="5.75" style="294" bestFit="1" customWidth="1"/>
    <col min="6" max="6" width="6.75" style="305" customWidth="1"/>
    <col min="7" max="9" width="5.75" style="294" bestFit="1" customWidth="1"/>
    <col min="10" max="10" width="5.5" style="294" customWidth="1"/>
    <col min="11" max="11" width="5.75" style="294" bestFit="1" customWidth="1"/>
    <col min="12" max="12" width="6.125" style="294" customWidth="1"/>
    <col min="13" max="13" width="6.375" style="294" customWidth="1"/>
    <col min="14" max="14" width="6.25" style="294" customWidth="1"/>
    <col min="15" max="15" width="6.375" style="294" customWidth="1"/>
    <col min="16" max="16384" width="9" style="294"/>
  </cols>
  <sheetData>
    <row r="1" spans="1:43" ht="18.75" x14ac:dyDescent="0.3">
      <c r="A1" s="845" t="s">
        <v>443</v>
      </c>
      <c r="B1" s="845"/>
      <c r="C1" s="845"/>
      <c r="D1" s="845"/>
      <c r="E1" s="845"/>
      <c r="F1" s="845"/>
      <c r="G1" s="845"/>
      <c r="H1" s="845"/>
      <c r="I1" s="845"/>
      <c r="J1" s="845"/>
      <c r="K1" s="845"/>
      <c r="L1" s="845"/>
      <c r="M1" s="845"/>
      <c r="N1" s="845"/>
      <c r="O1" s="845"/>
    </row>
    <row r="2" spans="1:43" ht="18.75" x14ac:dyDescent="0.3">
      <c r="A2" s="845" t="s">
        <v>444</v>
      </c>
      <c r="B2" s="845"/>
      <c r="C2" s="845"/>
      <c r="D2" s="845"/>
      <c r="E2" s="845"/>
      <c r="F2" s="845"/>
      <c r="G2" s="845"/>
      <c r="H2" s="845"/>
      <c r="I2" s="845"/>
      <c r="J2" s="845"/>
      <c r="K2" s="845"/>
      <c r="L2" s="845"/>
      <c r="M2" s="845"/>
      <c r="N2" s="845"/>
      <c r="O2" s="845"/>
    </row>
    <row r="3" spans="1:43" ht="16.5" x14ac:dyDescent="0.25">
      <c r="A3" s="896" t="s">
        <v>445</v>
      </c>
      <c r="B3" s="896"/>
      <c r="C3" s="896"/>
      <c r="D3" s="896"/>
      <c r="E3" s="896"/>
      <c r="F3" s="896"/>
      <c r="G3" s="896"/>
      <c r="H3" s="896"/>
      <c r="I3" s="896"/>
      <c r="J3" s="896"/>
      <c r="K3" s="896"/>
      <c r="L3" s="896"/>
      <c r="M3" s="896"/>
      <c r="N3" s="896"/>
      <c r="O3" s="896"/>
    </row>
    <row r="4" spans="1:43" ht="15.75" customHeight="1" x14ac:dyDescent="0.25">
      <c r="A4" s="295"/>
      <c r="B4" s="115"/>
      <c r="C4" s="115"/>
      <c r="D4" s="115"/>
      <c r="E4" s="115"/>
      <c r="F4" s="115"/>
      <c r="G4" s="115"/>
      <c r="H4" s="115"/>
      <c r="I4" s="296"/>
      <c r="J4" s="115"/>
      <c r="K4" s="115"/>
      <c r="L4" s="296"/>
      <c r="M4" s="115"/>
      <c r="N4" s="115"/>
      <c r="O4" s="115"/>
    </row>
    <row r="5" spans="1:43" ht="15" customHeight="1" x14ac:dyDescent="0.25">
      <c r="A5" s="297"/>
      <c r="B5" s="897" t="s">
        <v>446</v>
      </c>
      <c r="C5" s="897"/>
      <c r="D5" s="897"/>
      <c r="E5" s="897"/>
      <c r="F5" s="897"/>
      <c r="G5" s="298"/>
      <c r="H5" s="299"/>
      <c r="I5" s="299"/>
      <c r="J5" s="299"/>
      <c r="K5" s="299"/>
      <c r="L5" s="299"/>
      <c r="M5" s="299"/>
      <c r="N5" s="299"/>
      <c r="O5" s="299"/>
    </row>
    <row r="6" spans="1:43" ht="60" x14ac:dyDescent="0.2">
      <c r="A6" s="300" t="s">
        <v>95</v>
      </c>
      <c r="B6" s="301" t="s">
        <v>447</v>
      </c>
      <c r="C6" s="301" t="s">
        <v>448</v>
      </c>
      <c r="D6" s="302" t="s">
        <v>449</v>
      </c>
      <c r="E6" s="301" t="s">
        <v>360</v>
      </c>
      <c r="F6" s="301" t="s">
        <v>450</v>
      </c>
      <c r="G6" s="300" t="s">
        <v>139</v>
      </c>
      <c r="H6" s="300" t="s">
        <v>451</v>
      </c>
      <c r="I6" s="300" t="s">
        <v>452</v>
      </c>
      <c r="J6" s="300" t="s">
        <v>453</v>
      </c>
      <c r="K6" s="300" t="s">
        <v>454</v>
      </c>
      <c r="L6" s="300" t="s">
        <v>455</v>
      </c>
      <c r="M6" s="300" t="s">
        <v>411</v>
      </c>
      <c r="N6" s="300" t="s">
        <v>208</v>
      </c>
      <c r="O6" s="300" t="s">
        <v>419</v>
      </c>
    </row>
    <row r="7" spans="1:43" ht="15" customHeight="1" x14ac:dyDescent="0.25">
      <c r="A7" s="26">
        <v>2018</v>
      </c>
      <c r="B7" s="303">
        <v>37299</v>
      </c>
      <c r="C7" s="303">
        <v>9517</v>
      </c>
      <c r="D7" s="303">
        <v>327</v>
      </c>
      <c r="E7" s="303">
        <v>54740</v>
      </c>
      <c r="F7" s="303">
        <v>77399</v>
      </c>
      <c r="G7" s="303">
        <v>32878</v>
      </c>
      <c r="H7" s="303">
        <v>9859</v>
      </c>
      <c r="I7" s="303">
        <v>53497</v>
      </c>
      <c r="J7" s="303">
        <v>15282</v>
      </c>
      <c r="K7" s="303">
        <v>7713</v>
      </c>
      <c r="L7" s="303">
        <v>5617</v>
      </c>
      <c r="M7" s="303">
        <v>26</v>
      </c>
      <c r="N7" s="303">
        <v>2632</v>
      </c>
      <c r="O7" s="303">
        <v>306785</v>
      </c>
      <c r="AD7" s="304"/>
      <c r="AE7" s="304"/>
      <c r="AF7" s="304"/>
      <c r="AG7" s="304"/>
      <c r="AH7" s="304"/>
      <c r="AI7" s="304"/>
      <c r="AJ7" s="304"/>
      <c r="AK7" s="304"/>
      <c r="AL7" s="304"/>
      <c r="AM7" s="304"/>
      <c r="AN7" s="304"/>
      <c r="AO7" s="304"/>
      <c r="AP7" s="304"/>
      <c r="AQ7" s="304"/>
    </row>
    <row r="8" spans="1:43" ht="15" customHeight="1" x14ac:dyDescent="0.25">
      <c r="A8" s="26">
        <v>2019</v>
      </c>
      <c r="B8" s="303">
        <v>43678.924899999998</v>
      </c>
      <c r="C8" s="303">
        <v>8257.4549000000006</v>
      </c>
      <c r="D8" s="303">
        <v>225.48750000000001</v>
      </c>
      <c r="E8" s="303">
        <v>63346.740899999983</v>
      </c>
      <c r="F8" s="303">
        <v>87218.218499999988</v>
      </c>
      <c r="G8" s="303">
        <v>46054.818899999991</v>
      </c>
      <c r="H8" s="303">
        <v>9289.4557000000004</v>
      </c>
      <c r="I8" s="303">
        <v>56741.507500000007</v>
      </c>
      <c r="J8" s="303">
        <v>19000.545600000001</v>
      </c>
      <c r="K8" s="303">
        <v>10753.736299999997</v>
      </c>
      <c r="L8" s="303">
        <v>5332.6017000000002</v>
      </c>
      <c r="M8" s="303">
        <v>25.4026</v>
      </c>
      <c r="N8" s="303">
        <v>2167.4067000000505</v>
      </c>
      <c r="O8" s="303">
        <v>352092.30169999995</v>
      </c>
      <c r="AD8" s="304"/>
      <c r="AE8" s="304"/>
      <c r="AF8" s="304"/>
      <c r="AG8" s="304"/>
      <c r="AH8" s="304"/>
      <c r="AI8" s="304"/>
      <c r="AJ8" s="304"/>
      <c r="AK8" s="304"/>
      <c r="AL8" s="304"/>
      <c r="AM8" s="304"/>
      <c r="AN8" s="304"/>
      <c r="AO8" s="304"/>
      <c r="AP8" s="304"/>
      <c r="AQ8" s="304"/>
    </row>
    <row r="9" spans="1:43" ht="15" customHeight="1" x14ac:dyDescent="0.25">
      <c r="A9" s="26">
        <v>2020</v>
      </c>
      <c r="B9" s="303">
        <v>37014.848600000027</v>
      </c>
      <c r="C9" s="303">
        <v>7146.7800000000007</v>
      </c>
      <c r="D9" s="303">
        <v>143.80440000000002</v>
      </c>
      <c r="E9" s="303">
        <v>64434.278199999986</v>
      </c>
      <c r="F9" s="303">
        <v>77249.040200000003</v>
      </c>
      <c r="G9" s="303">
        <v>44209.760700000006</v>
      </c>
      <c r="H9" s="303">
        <v>9001.5233999999964</v>
      </c>
      <c r="I9" s="303">
        <v>60924.175399999993</v>
      </c>
      <c r="J9" s="303">
        <v>15208.477999999999</v>
      </c>
      <c r="K9" s="303">
        <v>7407.6522000000004</v>
      </c>
      <c r="L9" s="303">
        <v>4065.5892999999992</v>
      </c>
      <c r="M9" s="303">
        <v>21.5932</v>
      </c>
      <c r="N9" s="303">
        <v>3195.3569000000134</v>
      </c>
      <c r="O9" s="303">
        <v>330022.88050000003</v>
      </c>
      <c r="AD9" s="304"/>
      <c r="AE9" s="304"/>
      <c r="AF9" s="304"/>
      <c r="AG9" s="304"/>
      <c r="AH9" s="304"/>
      <c r="AI9" s="304"/>
      <c r="AJ9" s="304"/>
      <c r="AK9" s="304"/>
      <c r="AL9" s="304"/>
      <c r="AM9" s="304"/>
      <c r="AN9" s="304"/>
      <c r="AO9" s="304"/>
      <c r="AP9" s="304"/>
      <c r="AQ9" s="304"/>
    </row>
    <row r="10" spans="1:43" ht="15" customHeight="1" x14ac:dyDescent="0.25">
      <c r="A10" s="26">
        <v>2021</v>
      </c>
      <c r="B10" s="303">
        <v>38432.408200000005</v>
      </c>
      <c r="C10" s="303">
        <v>0</v>
      </c>
      <c r="D10" s="303">
        <v>0</v>
      </c>
      <c r="E10" s="303">
        <v>77646.860199999996</v>
      </c>
      <c r="F10" s="303">
        <v>109108.17019999995</v>
      </c>
      <c r="G10" s="303">
        <v>66437.687700000009</v>
      </c>
      <c r="H10" s="303">
        <v>7467.3519000000024</v>
      </c>
      <c r="I10" s="303">
        <v>72966.18299999999</v>
      </c>
      <c r="J10" s="303">
        <v>11970.157899999997</v>
      </c>
      <c r="K10" s="303">
        <v>4520.7731000000003</v>
      </c>
      <c r="L10" s="303">
        <v>5162.6682000000001</v>
      </c>
      <c r="M10" s="303">
        <v>21.306300000000004</v>
      </c>
      <c r="N10" s="303">
        <v>3960.7750000000151</v>
      </c>
      <c r="O10" s="303">
        <v>397694.34169999999</v>
      </c>
      <c r="AD10" s="304"/>
      <c r="AE10" s="304"/>
      <c r="AF10" s="304"/>
      <c r="AG10" s="304"/>
      <c r="AH10" s="304"/>
      <c r="AI10" s="304"/>
      <c r="AJ10" s="304"/>
      <c r="AK10" s="304"/>
      <c r="AL10" s="304"/>
      <c r="AM10" s="304"/>
      <c r="AN10" s="304"/>
      <c r="AO10" s="304"/>
      <c r="AP10" s="304"/>
      <c r="AQ10" s="304"/>
    </row>
    <row r="11" spans="1:43" ht="15" customHeight="1" x14ac:dyDescent="0.25">
      <c r="A11" s="26">
        <v>2022</v>
      </c>
      <c r="B11" s="303">
        <v>29121.431100000002</v>
      </c>
      <c r="C11" s="303">
        <v>0</v>
      </c>
      <c r="D11" s="303">
        <v>0</v>
      </c>
      <c r="E11" s="303">
        <v>68941.855100000015</v>
      </c>
      <c r="F11" s="303">
        <v>85201.107399999994</v>
      </c>
      <c r="G11" s="303">
        <v>63090.588600000003</v>
      </c>
      <c r="H11" s="303">
        <v>5307.9525999999996</v>
      </c>
      <c r="I11" s="303">
        <v>58523.51400000001</v>
      </c>
      <c r="J11" s="303">
        <v>43133.542499999996</v>
      </c>
      <c r="K11" s="303">
        <v>7117.8137000000006</v>
      </c>
      <c r="L11" s="303">
        <v>3942.2767000000003</v>
      </c>
      <c r="M11" s="303">
        <v>17.138199999999998</v>
      </c>
      <c r="N11" s="303">
        <v>3464.7484000000404</v>
      </c>
      <c r="O11" s="303">
        <v>367861.96830000001</v>
      </c>
      <c r="AD11" s="304"/>
      <c r="AE11" s="304"/>
      <c r="AF11" s="304"/>
      <c r="AG11" s="304"/>
      <c r="AH11" s="304"/>
      <c r="AI11" s="304"/>
      <c r="AJ11" s="304"/>
      <c r="AK11" s="304"/>
      <c r="AL11" s="304"/>
      <c r="AM11" s="304"/>
      <c r="AN11" s="304"/>
      <c r="AO11" s="304"/>
      <c r="AP11" s="304"/>
      <c r="AQ11" s="304"/>
    </row>
    <row r="12" spans="1:43" ht="15" customHeight="1" x14ac:dyDescent="0.25">
      <c r="A12" s="118">
        <v>2021</v>
      </c>
      <c r="B12" s="303"/>
      <c r="C12" s="303"/>
      <c r="D12" s="303"/>
      <c r="E12" s="303"/>
      <c r="F12" s="303"/>
      <c r="G12" s="303"/>
      <c r="H12" s="303"/>
      <c r="I12" s="303"/>
      <c r="J12" s="303"/>
      <c r="K12" s="303"/>
      <c r="L12" s="303"/>
      <c r="M12" s="303"/>
      <c r="N12" s="303"/>
      <c r="O12" s="303"/>
      <c r="AD12" s="304"/>
      <c r="AE12" s="304"/>
      <c r="AF12" s="304"/>
      <c r="AG12" s="304"/>
      <c r="AH12" s="304"/>
      <c r="AI12" s="304"/>
      <c r="AJ12" s="304"/>
      <c r="AK12" s="304"/>
      <c r="AL12" s="304"/>
      <c r="AM12" s="304"/>
      <c r="AN12" s="304"/>
      <c r="AO12" s="304"/>
      <c r="AP12" s="304"/>
      <c r="AQ12" s="304"/>
    </row>
    <row r="13" spans="1:43" ht="15" customHeight="1" x14ac:dyDescent="0.25">
      <c r="A13" s="297" t="s">
        <v>214</v>
      </c>
      <c r="B13" s="303">
        <v>36903.068900000006</v>
      </c>
      <c r="C13" s="303">
        <v>7100.5498999999991</v>
      </c>
      <c r="D13" s="303">
        <v>141.98570000000001</v>
      </c>
      <c r="E13" s="303">
        <v>65723.831200000001</v>
      </c>
      <c r="F13" s="303">
        <v>79653.176500000016</v>
      </c>
      <c r="G13" s="303">
        <v>46819.607600000003</v>
      </c>
      <c r="H13" s="303">
        <v>9220.0421999999999</v>
      </c>
      <c r="I13" s="303">
        <v>64507.161800000009</v>
      </c>
      <c r="J13" s="303">
        <v>14956.464099999999</v>
      </c>
      <c r="K13" s="303">
        <v>7185.9181000000008</v>
      </c>
      <c r="L13" s="303">
        <v>4192.1725000000006</v>
      </c>
      <c r="M13" s="303">
        <v>22.3627</v>
      </c>
      <c r="N13" s="303">
        <v>3282.4393000000046</v>
      </c>
      <c r="O13" s="303">
        <v>339708.78050000005</v>
      </c>
      <c r="AD13" s="304"/>
      <c r="AE13" s="304"/>
      <c r="AF13" s="304"/>
      <c r="AG13" s="304"/>
      <c r="AH13" s="304"/>
      <c r="AI13" s="304"/>
      <c r="AJ13" s="304"/>
      <c r="AK13" s="304"/>
      <c r="AL13" s="304"/>
      <c r="AM13" s="304"/>
      <c r="AN13" s="304"/>
      <c r="AO13" s="304"/>
      <c r="AP13" s="304"/>
      <c r="AQ13" s="304"/>
    </row>
    <row r="14" spans="1:43" ht="15" customHeight="1" x14ac:dyDescent="0.25">
      <c r="A14" s="297" t="s">
        <v>110</v>
      </c>
      <c r="B14" s="303">
        <v>36690.628600000004</v>
      </c>
      <c r="C14" s="303">
        <v>7003.1828999999998</v>
      </c>
      <c r="D14" s="303">
        <v>144.76060000000001</v>
      </c>
      <c r="E14" s="303">
        <v>66610.732399999994</v>
      </c>
      <c r="F14" s="303">
        <v>82349.078699999998</v>
      </c>
      <c r="G14" s="303">
        <v>46394.998899999999</v>
      </c>
      <c r="H14" s="303">
        <v>9295.9259000000002</v>
      </c>
      <c r="I14" s="303">
        <v>65980.353299999988</v>
      </c>
      <c r="J14" s="303">
        <v>14306.5141</v>
      </c>
      <c r="K14" s="303">
        <v>6796.9163999999992</v>
      </c>
      <c r="L14" s="303">
        <v>4312.7118000000009</v>
      </c>
      <c r="M14" s="303">
        <v>20.639900000000001</v>
      </c>
      <c r="N14" s="303">
        <v>3258.4262999999819</v>
      </c>
      <c r="O14" s="303">
        <v>343164.86979999993</v>
      </c>
      <c r="AD14" s="304"/>
      <c r="AE14" s="304"/>
      <c r="AF14" s="304"/>
      <c r="AG14" s="304"/>
      <c r="AH14" s="304"/>
      <c r="AI14" s="304"/>
      <c r="AJ14" s="304"/>
      <c r="AK14" s="304"/>
      <c r="AL14" s="304"/>
      <c r="AM14" s="304"/>
      <c r="AN14" s="304"/>
      <c r="AO14" s="304"/>
      <c r="AP14" s="304"/>
      <c r="AQ14" s="304"/>
    </row>
    <row r="15" spans="1:43" ht="15" customHeight="1" x14ac:dyDescent="0.25">
      <c r="A15" s="297" t="s">
        <v>428</v>
      </c>
      <c r="B15" s="303">
        <v>36935.258199999997</v>
      </c>
      <c r="C15" s="303">
        <v>6950.6713999999993</v>
      </c>
      <c r="D15" s="303">
        <v>144.45089999999999</v>
      </c>
      <c r="E15" s="303">
        <v>67544.954200000007</v>
      </c>
      <c r="F15" s="303">
        <v>84502.133899999957</v>
      </c>
      <c r="G15" s="303">
        <v>48948.025700000006</v>
      </c>
      <c r="H15" s="303">
        <v>9595.161399999999</v>
      </c>
      <c r="I15" s="303">
        <v>68380.526700000017</v>
      </c>
      <c r="J15" s="303">
        <v>14055.213400000001</v>
      </c>
      <c r="K15" s="303">
        <v>6614.4148999999998</v>
      </c>
      <c r="L15" s="303">
        <v>4463.4709999999986</v>
      </c>
      <c r="M15" s="303">
        <v>20.677599999999998</v>
      </c>
      <c r="N15" s="303">
        <v>3225.8692999999894</v>
      </c>
      <c r="O15" s="303">
        <v>351380.82859999995</v>
      </c>
      <c r="AD15" s="304"/>
      <c r="AE15" s="304"/>
      <c r="AF15" s="304"/>
      <c r="AG15" s="304"/>
      <c r="AH15" s="304"/>
      <c r="AI15" s="304"/>
      <c r="AJ15" s="304"/>
      <c r="AK15" s="304"/>
      <c r="AL15" s="304"/>
      <c r="AM15" s="304"/>
      <c r="AN15" s="304"/>
      <c r="AO15" s="304"/>
      <c r="AP15" s="304"/>
      <c r="AQ15" s="304"/>
    </row>
    <row r="16" spans="1:43" ht="15" customHeight="1" x14ac:dyDescent="0.25">
      <c r="A16" s="297" t="s">
        <v>112</v>
      </c>
      <c r="B16" s="303">
        <v>37471.304799999984</v>
      </c>
      <c r="C16" s="303">
        <v>6822.2298999999966</v>
      </c>
      <c r="D16" s="303">
        <v>140.32540000000003</v>
      </c>
      <c r="E16" s="303">
        <v>69320.266900000002</v>
      </c>
      <c r="F16" s="303">
        <v>87166.608100000041</v>
      </c>
      <c r="G16" s="303">
        <v>52124.545899999997</v>
      </c>
      <c r="H16" s="303">
        <v>9396.9993000000013</v>
      </c>
      <c r="I16" s="303">
        <v>71530.236900000004</v>
      </c>
      <c r="J16" s="303">
        <v>13757.991699999999</v>
      </c>
      <c r="K16" s="303">
        <v>6196.3854999999994</v>
      </c>
      <c r="L16" s="303">
        <v>4702.7306000000008</v>
      </c>
      <c r="M16" s="303">
        <v>20.847200000000001</v>
      </c>
      <c r="N16" s="303">
        <v>3314.0139999999701</v>
      </c>
      <c r="O16" s="303">
        <v>361964.48620000004</v>
      </c>
      <c r="AD16" s="304"/>
      <c r="AE16" s="304"/>
      <c r="AF16" s="304"/>
      <c r="AG16" s="304"/>
      <c r="AH16" s="304"/>
      <c r="AI16" s="304"/>
      <c r="AJ16" s="304"/>
      <c r="AK16" s="304"/>
      <c r="AL16" s="304"/>
      <c r="AM16" s="304"/>
      <c r="AN16" s="304"/>
      <c r="AO16" s="304"/>
      <c r="AP16" s="304"/>
      <c r="AQ16" s="304"/>
    </row>
    <row r="17" spans="1:43" ht="15" customHeight="1" x14ac:dyDescent="0.25">
      <c r="A17" s="297" t="s">
        <v>113</v>
      </c>
      <c r="B17" s="303">
        <v>38231.827900000011</v>
      </c>
      <c r="C17" s="303">
        <v>6647.1537999999991</v>
      </c>
      <c r="D17" s="303">
        <v>135.75540000000004</v>
      </c>
      <c r="E17" s="303">
        <v>70910.308999999994</v>
      </c>
      <c r="F17" s="303">
        <v>89347.784400000019</v>
      </c>
      <c r="G17" s="303">
        <v>54969.816799999993</v>
      </c>
      <c r="H17" s="303">
        <v>9333.7210999999988</v>
      </c>
      <c r="I17" s="303">
        <v>71373.632400000002</v>
      </c>
      <c r="J17" s="303">
        <v>13364.731899999999</v>
      </c>
      <c r="K17" s="303">
        <v>6068.2992999999997</v>
      </c>
      <c r="L17" s="303">
        <v>4860.4380999999985</v>
      </c>
      <c r="M17" s="303">
        <v>20.791599999999999</v>
      </c>
      <c r="N17" s="303">
        <v>3357.5445999999938</v>
      </c>
      <c r="O17" s="303">
        <v>368621.80630000005</v>
      </c>
      <c r="AD17" s="304"/>
      <c r="AE17" s="304"/>
      <c r="AF17" s="304"/>
      <c r="AG17" s="304"/>
      <c r="AH17" s="304"/>
      <c r="AI17" s="304"/>
      <c r="AJ17" s="304"/>
      <c r="AK17" s="304"/>
      <c r="AL17" s="304"/>
      <c r="AM17" s="304"/>
      <c r="AN17" s="304"/>
      <c r="AO17" s="304"/>
      <c r="AP17" s="304"/>
      <c r="AQ17" s="304"/>
    </row>
    <row r="18" spans="1:43" ht="15" customHeight="1" x14ac:dyDescent="0.25">
      <c r="A18" s="297" t="s">
        <v>114</v>
      </c>
      <c r="B18" s="303">
        <v>38736.049500000001</v>
      </c>
      <c r="C18" s="303">
        <v>6496.4402</v>
      </c>
      <c r="D18" s="303">
        <v>136.70529999999999</v>
      </c>
      <c r="E18" s="303">
        <v>71916.845700000005</v>
      </c>
      <c r="F18" s="303">
        <v>91447.667900000029</v>
      </c>
      <c r="G18" s="303">
        <v>54291.915399999991</v>
      </c>
      <c r="H18" s="303">
        <v>9278.1697999999978</v>
      </c>
      <c r="I18" s="303">
        <v>73683.547099999996</v>
      </c>
      <c r="J18" s="303">
        <v>13001.672700000001</v>
      </c>
      <c r="K18" s="303">
        <v>5855.4576999999999</v>
      </c>
      <c r="L18" s="303">
        <v>4895.0122999999976</v>
      </c>
      <c r="M18" s="303">
        <v>21.073199999999996</v>
      </c>
      <c r="N18" s="303">
        <v>3442.2312000000029</v>
      </c>
      <c r="O18" s="303">
        <v>373202.78799999994</v>
      </c>
      <c r="AD18" s="304"/>
      <c r="AE18" s="304"/>
      <c r="AF18" s="304"/>
      <c r="AG18" s="304"/>
      <c r="AH18" s="304"/>
      <c r="AI18" s="304"/>
      <c r="AJ18" s="304"/>
      <c r="AK18" s="304"/>
      <c r="AL18" s="304"/>
      <c r="AM18" s="304"/>
      <c r="AN18" s="304"/>
      <c r="AO18" s="304"/>
      <c r="AP18" s="304"/>
      <c r="AQ18" s="304"/>
    </row>
    <row r="19" spans="1:43" ht="15" customHeight="1" x14ac:dyDescent="0.25">
      <c r="A19" s="297" t="s">
        <v>115</v>
      </c>
      <c r="B19" s="303">
        <v>36462.365799999992</v>
      </c>
      <c r="C19" s="303">
        <v>0</v>
      </c>
      <c r="D19" s="303">
        <v>0</v>
      </c>
      <c r="E19" s="303">
        <v>73411.997400000007</v>
      </c>
      <c r="F19" s="303">
        <v>100176.19669999999</v>
      </c>
      <c r="G19" s="303">
        <v>53562.266400000008</v>
      </c>
      <c r="H19" s="303">
        <v>9085.1209000000017</v>
      </c>
      <c r="I19" s="303">
        <v>73848.378200000006</v>
      </c>
      <c r="J19" s="303">
        <v>12872.217299999998</v>
      </c>
      <c r="K19" s="303">
        <v>5593.0879000000004</v>
      </c>
      <c r="L19" s="303">
        <v>4734.0254999999997</v>
      </c>
      <c r="M19" s="303">
        <v>21.381199999999996</v>
      </c>
      <c r="N19" s="303">
        <v>3967.9595000000072</v>
      </c>
      <c r="O19" s="303">
        <v>373734.99679999996</v>
      </c>
      <c r="AD19" s="304"/>
      <c r="AE19" s="304"/>
      <c r="AF19" s="304"/>
      <c r="AG19" s="304"/>
      <c r="AH19" s="304"/>
      <c r="AI19" s="304"/>
      <c r="AJ19" s="304"/>
      <c r="AK19" s="304"/>
      <c r="AL19" s="304"/>
      <c r="AM19" s="304"/>
      <c r="AN19" s="304"/>
      <c r="AO19" s="304"/>
      <c r="AP19" s="304"/>
      <c r="AQ19" s="304"/>
    </row>
    <row r="20" spans="1:43" ht="15" customHeight="1" x14ac:dyDescent="0.25">
      <c r="A20" s="297" t="s">
        <v>116</v>
      </c>
      <c r="B20" s="303">
        <v>37417.871299999999</v>
      </c>
      <c r="C20" s="303">
        <v>0</v>
      </c>
      <c r="D20" s="303">
        <v>0</v>
      </c>
      <c r="E20" s="303">
        <v>74878.977199999994</v>
      </c>
      <c r="F20" s="303">
        <v>102066.64500000002</v>
      </c>
      <c r="G20" s="303">
        <v>55363.842000000011</v>
      </c>
      <c r="H20" s="303">
        <v>8772.0925999999999</v>
      </c>
      <c r="I20" s="303">
        <v>73491.007199999993</v>
      </c>
      <c r="J20" s="303">
        <v>12612.009599999996</v>
      </c>
      <c r="K20" s="303">
        <v>5369.9549000000015</v>
      </c>
      <c r="L20" s="303">
        <v>4809.382599999999</v>
      </c>
      <c r="M20" s="303">
        <v>21.630199999999999</v>
      </c>
      <c r="N20" s="303">
        <v>3959.8516999999956</v>
      </c>
      <c r="O20" s="303">
        <v>378763.26430000004</v>
      </c>
      <c r="AD20" s="304"/>
      <c r="AE20" s="304"/>
      <c r="AF20" s="304"/>
      <c r="AG20" s="304"/>
      <c r="AH20" s="304"/>
      <c r="AI20" s="304"/>
      <c r="AJ20" s="304"/>
      <c r="AK20" s="304"/>
      <c r="AL20" s="304"/>
      <c r="AM20" s="304"/>
      <c r="AN20" s="304"/>
      <c r="AO20" s="304"/>
      <c r="AP20" s="304"/>
      <c r="AQ20" s="304"/>
    </row>
    <row r="21" spans="1:43" ht="15" customHeight="1" x14ac:dyDescent="0.25">
      <c r="A21" s="297" t="s">
        <v>117</v>
      </c>
      <c r="B21" s="303">
        <v>36863.157199999994</v>
      </c>
      <c r="C21" s="303">
        <v>0</v>
      </c>
      <c r="D21" s="303">
        <v>0</v>
      </c>
      <c r="E21" s="303">
        <v>75427.83170000001</v>
      </c>
      <c r="F21" s="303">
        <v>103606.18539999996</v>
      </c>
      <c r="G21" s="303">
        <v>56477.965400000001</v>
      </c>
      <c r="H21" s="303">
        <v>8741.5262999999977</v>
      </c>
      <c r="I21" s="303">
        <v>69579.066000000021</v>
      </c>
      <c r="J21" s="303">
        <v>12497.546200000003</v>
      </c>
      <c r="K21" s="303">
        <v>5296.2114000000001</v>
      </c>
      <c r="L21" s="303">
        <v>4772.0075999999999</v>
      </c>
      <c r="M21" s="303">
        <v>20.744</v>
      </c>
      <c r="N21" s="303">
        <v>3904.8289999999624</v>
      </c>
      <c r="O21" s="303">
        <v>377187.07019999996</v>
      </c>
      <c r="AD21" s="304"/>
      <c r="AE21" s="304"/>
      <c r="AF21" s="304"/>
      <c r="AG21" s="304"/>
      <c r="AH21" s="304"/>
      <c r="AI21" s="304"/>
      <c r="AJ21" s="304"/>
      <c r="AK21" s="304"/>
      <c r="AL21" s="304"/>
      <c r="AM21" s="304"/>
      <c r="AN21" s="304"/>
      <c r="AO21" s="304"/>
      <c r="AP21" s="304"/>
      <c r="AQ21" s="304"/>
    </row>
    <row r="22" spans="1:43" ht="15" customHeight="1" x14ac:dyDescent="0.25">
      <c r="A22" s="297" t="s">
        <v>118</v>
      </c>
      <c r="B22" s="303">
        <v>37516.275400000006</v>
      </c>
      <c r="C22" s="303">
        <v>0</v>
      </c>
      <c r="D22" s="303">
        <v>0</v>
      </c>
      <c r="E22" s="303">
        <v>76906.507599999997</v>
      </c>
      <c r="F22" s="303">
        <v>105956.99670000003</v>
      </c>
      <c r="G22" s="303">
        <v>59865.077400000002</v>
      </c>
      <c r="H22" s="303">
        <v>8366.7448000000022</v>
      </c>
      <c r="I22" s="303">
        <v>72777.307499999995</v>
      </c>
      <c r="J22" s="303">
        <v>12284.268300000002</v>
      </c>
      <c r="K22" s="303">
        <v>5022.8723000000009</v>
      </c>
      <c r="L22" s="303">
        <v>4978.2323999999999</v>
      </c>
      <c r="M22" s="303">
        <v>21.203199999999995</v>
      </c>
      <c r="N22" s="303">
        <v>4031.3856999999734</v>
      </c>
      <c r="O22" s="303">
        <v>387726.87129999994</v>
      </c>
      <c r="AD22" s="304"/>
      <c r="AE22" s="304"/>
      <c r="AF22" s="304"/>
      <c r="AG22" s="304"/>
      <c r="AH22" s="304"/>
      <c r="AI22" s="304"/>
      <c r="AJ22" s="304"/>
      <c r="AK22" s="304"/>
      <c r="AL22" s="304"/>
      <c r="AM22" s="304"/>
      <c r="AN22" s="304"/>
      <c r="AO22" s="304"/>
      <c r="AP22" s="304"/>
      <c r="AQ22" s="304"/>
    </row>
    <row r="23" spans="1:43" ht="15" customHeight="1" x14ac:dyDescent="0.25">
      <c r="A23" s="297" t="s">
        <v>119</v>
      </c>
      <c r="B23" s="303">
        <v>38029.376899999996</v>
      </c>
      <c r="C23" s="303">
        <v>0</v>
      </c>
      <c r="D23" s="303">
        <v>0</v>
      </c>
      <c r="E23" s="303">
        <v>77820.226400000014</v>
      </c>
      <c r="F23" s="303">
        <v>107753.53030000006</v>
      </c>
      <c r="G23" s="303">
        <v>62284.554599999981</v>
      </c>
      <c r="H23" s="303">
        <v>7844.2629000000006</v>
      </c>
      <c r="I23" s="303">
        <v>71523.392099999997</v>
      </c>
      <c r="J23" s="303">
        <v>11987.6407</v>
      </c>
      <c r="K23" s="303">
        <v>4751.8270000000002</v>
      </c>
      <c r="L23" s="303">
        <v>5040.9740000000002</v>
      </c>
      <c r="M23" s="303">
        <v>21.106900000000003</v>
      </c>
      <c r="N23" s="303">
        <v>3898.2357000000029</v>
      </c>
      <c r="O23" s="303">
        <v>390955.1275</v>
      </c>
      <c r="AD23" s="304"/>
      <c r="AE23" s="304"/>
      <c r="AF23" s="304"/>
      <c r="AG23" s="304"/>
      <c r="AH23" s="304"/>
      <c r="AI23" s="304"/>
      <c r="AJ23" s="304"/>
      <c r="AK23" s="304"/>
      <c r="AL23" s="304"/>
      <c r="AM23" s="304"/>
      <c r="AN23" s="304"/>
      <c r="AO23" s="304"/>
      <c r="AP23" s="304"/>
      <c r="AQ23" s="304"/>
    </row>
    <row r="24" spans="1:43" ht="15" customHeight="1" x14ac:dyDescent="0.25">
      <c r="A24" s="297" t="s">
        <v>120</v>
      </c>
      <c r="B24" s="303">
        <v>38432.408200000005</v>
      </c>
      <c r="C24" s="303">
        <v>0</v>
      </c>
      <c r="D24" s="303">
        <v>0</v>
      </c>
      <c r="E24" s="303">
        <v>77646.860199999996</v>
      </c>
      <c r="F24" s="303">
        <v>109108.17019999995</v>
      </c>
      <c r="G24" s="303">
        <v>66437.687700000009</v>
      </c>
      <c r="H24" s="303">
        <v>7467.3519000000024</v>
      </c>
      <c r="I24" s="303">
        <v>72966.18299999999</v>
      </c>
      <c r="J24" s="303">
        <v>11970.157899999997</v>
      </c>
      <c r="K24" s="303">
        <v>4520.7731000000003</v>
      </c>
      <c r="L24" s="303">
        <v>5162.6682000000001</v>
      </c>
      <c r="M24" s="303">
        <v>21.306300000000004</v>
      </c>
      <c r="N24" s="303">
        <v>3960.7750000000151</v>
      </c>
      <c r="O24" s="303">
        <v>397694.34169999999</v>
      </c>
      <c r="AD24" s="304"/>
      <c r="AE24" s="304"/>
      <c r="AF24" s="304"/>
      <c r="AG24" s="304"/>
      <c r="AH24" s="304"/>
      <c r="AI24" s="304"/>
      <c r="AJ24" s="304"/>
      <c r="AK24" s="304"/>
      <c r="AL24" s="304"/>
      <c r="AM24" s="304"/>
      <c r="AN24" s="304"/>
      <c r="AO24" s="304"/>
      <c r="AP24" s="304"/>
      <c r="AQ24" s="304"/>
    </row>
    <row r="25" spans="1:43" ht="15" customHeight="1" x14ac:dyDescent="0.25">
      <c r="A25" s="118">
        <v>2022</v>
      </c>
      <c r="AD25" s="304"/>
      <c r="AE25" s="304"/>
      <c r="AF25" s="304"/>
      <c r="AG25" s="304"/>
      <c r="AH25" s="304"/>
      <c r="AI25" s="304"/>
      <c r="AJ25" s="304"/>
      <c r="AK25" s="304"/>
      <c r="AL25" s="304"/>
      <c r="AM25" s="304"/>
      <c r="AN25" s="304"/>
      <c r="AO25" s="304"/>
      <c r="AP25" s="304"/>
      <c r="AQ25" s="304"/>
    </row>
    <row r="26" spans="1:43" ht="15" customHeight="1" x14ac:dyDescent="0.25">
      <c r="A26" s="297" t="s">
        <v>214</v>
      </c>
      <c r="B26" s="303">
        <v>37574.018199999991</v>
      </c>
      <c r="C26" s="303">
        <v>0</v>
      </c>
      <c r="D26" s="303">
        <v>0</v>
      </c>
      <c r="E26" s="303">
        <v>77780.857599999974</v>
      </c>
      <c r="F26" s="303">
        <v>107886.41699999997</v>
      </c>
      <c r="G26" s="303">
        <v>68950.142399999997</v>
      </c>
      <c r="H26" s="303">
        <v>6922.9983000000029</v>
      </c>
      <c r="I26" s="303">
        <v>68621.789999999964</v>
      </c>
      <c r="J26" s="303">
        <v>12011.084699999999</v>
      </c>
      <c r="K26" s="303">
        <v>4496.3859000000002</v>
      </c>
      <c r="L26" s="303">
        <v>4877.9584999999997</v>
      </c>
      <c r="M26" s="303">
        <v>20.346400000000003</v>
      </c>
      <c r="N26" s="303">
        <v>4011.7332000000752</v>
      </c>
      <c r="O26" s="303">
        <v>393153.73219999997</v>
      </c>
      <c r="AD26" s="304"/>
      <c r="AE26" s="304"/>
      <c r="AF26" s="304"/>
      <c r="AG26" s="304"/>
      <c r="AH26" s="304"/>
      <c r="AI26" s="304"/>
      <c r="AJ26" s="304"/>
      <c r="AK26" s="304"/>
      <c r="AL26" s="304"/>
      <c r="AM26" s="304"/>
      <c r="AN26" s="304"/>
      <c r="AO26" s="304"/>
      <c r="AP26" s="304"/>
      <c r="AQ26" s="304"/>
    </row>
    <row r="27" spans="1:43" ht="15" customHeight="1" x14ac:dyDescent="0.25">
      <c r="A27" s="297" t="s">
        <v>110</v>
      </c>
      <c r="B27" s="303">
        <v>36805.622099999993</v>
      </c>
      <c r="C27" s="303">
        <v>0</v>
      </c>
      <c r="D27" s="303">
        <v>0</v>
      </c>
      <c r="E27" s="303">
        <v>76510.532199999987</v>
      </c>
      <c r="F27" s="303">
        <v>105597.81509999996</v>
      </c>
      <c r="G27" s="303">
        <v>69414.349600000016</v>
      </c>
      <c r="H27" s="303">
        <v>6304.7585000000008</v>
      </c>
      <c r="I27" s="303">
        <v>65843.646099999998</v>
      </c>
      <c r="J27" s="303">
        <v>12173.206</v>
      </c>
      <c r="K27" s="303">
        <v>4421.7075000000004</v>
      </c>
      <c r="L27" s="303">
        <v>4811.0702999999994</v>
      </c>
      <c r="M27" s="303">
        <v>19.782900000000001</v>
      </c>
      <c r="N27" s="303">
        <v>3988.1288999999524</v>
      </c>
      <c r="O27" s="303">
        <v>385890.61919999996</v>
      </c>
      <c r="AD27" s="304"/>
      <c r="AE27" s="304"/>
      <c r="AF27" s="304"/>
      <c r="AG27" s="304"/>
      <c r="AH27" s="304"/>
      <c r="AI27" s="304"/>
      <c r="AJ27" s="304"/>
      <c r="AK27" s="304"/>
      <c r="AL27" s="304"/>
      <c r="AM27" s="304"/>
      <c r="AN27" s="304"/>
      <c r="AO27" s="304"/>
      <c r="AP27" s="304"/>
      <c r="AQ27" s="304"/>
    </row>
    <row r="28" spans="1:43" ht="15" customHeight="1" x14ac:dyDescent="0.25">
      <c r="A28" s="297" t="s">
        <v>428</v>
      </c>
      <c r="B28" s="303">
        <v>36778.967399999987</v>
      </c>
      <c r="C28" s="303">
        <v>0</v>
      </c>
      <c r="D28" s="303">
        <v>0</v>
      </c>
      <c r="E28" s="303">
        <v>76036.829199999993</v>
      </c>
      <c r="F28" s="303">
        <v>104770.80050000003</v>
      </c>
      <c r="G28" s="303">
        <v>69578.285299999989</v>
      </c>
      <c r="H28" s="303">
        <v>6107.7602999999999</v>
      </c>
      <c r="I28" s="303">
        <v>67700.441699999996</v>
      </c>
      <c r="J28" s="303">
        <v>12084.993899999998</v>
      </c>
      <c r="K28" s="303">
        <v>4351.1305999999995</v>
      </c>
      <c r="L28" s="303">
        <v>4871.0437999999995</v>
      </c>
      <c r="M28" s="303">
        <v>19.8108</v>
      </c>
      <c r="N28" s="303">
        <v>4124.3589999999967</v>
      </c>
      <c r="O28" s="303">
        <v>386424.42249999999</v>
      </c>
      <c r="AD28" s="304"/>
      <c r="AE28" s="304"/>
      <c r="AF28" s="304"/>
      <c r="AG28" s="304"/>
      <c r="AH28" s="304"/>
      <c r="AI28" s="304"/>
      <c r="AJ28" s="304"/>
      <c r="AK28" s="304"/>
      <c r="AL28" s="304"/>
      <c r="AM28" s="304"/>
      <c r="AN28" s="304"/>
      <c r="AO28" s="304"/>
      <c r="AP28" s="304"/>
      <c r="AQ28" s="304"/>
    </row>
    <row r="29" spans="1:43" ht="15" customHeight="1" x14ac:dyDescent="0.25">
      <c r="A29" s="297" t="s">
        <v>112</v>
      </c>
      <c r="B29" s="303">
        <v>36417.274499999985</v>
      </c>
      <c r="C29" s="303">
        <v>0</v>
      </c>
      <c r="D29" s="303">
        <v>0</v>
      </c>
      <c r="E29" s="303">
        <v>75190.804600000018</v>
      </c>
      <c r="F29" s="303">
        <v>103535.17599999996</v>
      </c>
      <c r="G29" s="303">
        <v>70863.361699999994</v>
      </c>
      <c r="H29" s="303">
        <v>6133.0400000000009</v>
      </c>
      <c r="I29" s="303">
        <v>64975.577400000031</v>
      </c>
      <c r="J29" s="303">
        <v>12354.984899999998</v>
      </c>
      <c r="K29" s="303">
        <v>4487.4143999999997</v>
      </c>
      <c r="L29" s="303">
        <v>4842.6579000000002</v>
      </c>
      <c r="M29" s="303">
        <v>19.0274</v>
      </c>
      <c r="N29" s="303">
        <v>4003.9146000000765</v>
      </c>
      <c r="O29" s="303">
        <v>382823.23340000003</v>
      </c>
      <c r="AD29" s="304"/>
      <c r="AE29" s="304"/>
      <c r="AF29" s="304"/>
      <c r="AG29" s="304"/>
      <c r="AH29" s="304"/>
      <c r="AI29" s="304"/>
      <c r="AJ29" s="304"/>
      <c r="AK29" s="304"/>
      <c r="AL29" s="304"/>
      <c r="AM29" s="304"/>
      <c r="AN29" s="304"/>
      <c r="AO29" s="304"/>
      <c r="AP29" s="304"/>
      <c r="AQ29" s="304"/>
    </row>
    <row r="30" spans="1:43" ht="15" customHeight="1" x14ac:dyDescent="0.25">
      <c r="A30" s="297" t="s">
        <v>113</v>
      </c>
      <c r="B30" s="303">
        <v>34696.733099999998</v>
      </c>
      <c r="C30" s="303">
        <v>0</v>
      </c>
      <c r="D30" s="303">
        <v>0</v>
      </c>
      <c r="E30" s="303">
        <v>72798.196699999986</v>
      </c>
      <c r="F30" s="303">
        <v>98030.100799999986</v>
      </c>
      <c r="G30" s="303">
        <v>66102.079200000007</v>
      </c>
      <c r="H30" s="303">
        <v>5682.3341999999984</v>
      </c>
      <c r="I30" s="303">
        <v>62402.217499999992</v>
      </c>
      <c r="J30" s="303">
        <v>13200.2361</v>
      </c>
      <c r="K30" s="303">
        <v>4543.7773999999999</v>
      </c>
      <c r="L30" s="303">
        <v>4547.2560000000003</v>
      </c>
      <c r="M30" s="303">
        <v>18.318300000000004</v>
      </c>
      <c r="N30" s="303">
        <v>3866.4661000000779</v>
      </c>
      <c r="O30" s="303">
        <v>365887.71539999999</v>
      </c>
      <c r="AD30" s="304"/>
      <c r="AE30" s="304"/>
      <c r="AF30" s="304"/>
      <c r="AG30" s="304"/>
      <c r="AH30" s="304"/>
      <c r="AI30" s="304"/>
      <c r="AJ30" s="304"/>
      <c r="AK30" s="304"/>
      <c r="AL30" s="304"/>
      <c r="AM30" s="304"/>
      <c r="AN30" s="304"/>
      <c r="AO30" s="304"/>
      <c r="AP30" s="304"/>
      <c r="AQ30" s="304"/>
    </row>
    <row r="31" spans="1:43" ht="15" customHeight="1" x14ac:dyDescent="0.25">
      <c r="A31" s="297" t="s">
        <v>114</v>
      </c>
      <c r="B31" s="303">
        <v>33691.93680000001</v>
      </c>
      <c r="C31" s="303">
        <v>0</v>
      </c>
      <c r="D31" s="303">
        <v>0</v>
      </c>
      <c r="E31" s="303">
        <v>73000.872900000046</v>
      </c>
      <c r="F31" s="303">
        <v>95438.225300000006</v>
      </c>
      <c r="G31" s="303">
        <v>65090.828799999988</v>
      </c>
      <c r="H31" s="303">
        <v>5657.0083999999997</v>
      </c>
      <c r="I31" s="303">
        <v>58095.875000000007</v>
      </c>
      <c r="J31" s="303">
        <v>14459.469899999998</v>
      </c>
      <c r="K31" s="303">
        <v>4728.2423999999983</v>
      </c>
      <c r="L31" s="303">
        <v>4342.1634000000004</v>
      </c>
      <c r="M31" s="303">
        <v>17.660400000000003</v>
      </c>
      <c r="N31" s="303">
        <v>3659.0715999999666</v>
      </c>
      <c r="O31" s="303">
        <v>358181.35490000003</v>
      </c>
      <c r="AD31" s="304"/>
      <c r="AE31" s="304"/>
      <c r="AF31" s="304"/>
      <c r="AG31" s="304"/>
      <c r="AH31" s="304"/>
      <c r="AI31" s="304"/>
      <c r="AJ31" s="304"/>
      <c r="AK31" s="304"/>
      <c r="AL31" s="304"/>
      <c r="AM31" s="304"/>
      <c r="AN31" s="304"/>
      <c r="AO31" s="304"/>
      <c r="AP31" s="304"/>
      <c r="AQ31" s="304"/>
    </row>
    <row r="32" spans="1:43" ht="15" customHeight="1" x14ac:dyDescent="0.25">
      <c r="A32" s="297" t="s">
        <v>115</v>
      </c>
      <c r="B32" s="303">
        <v>33535.872100000015</v>
      </c>
      <c r="C32" s="303">
        <v>0</v>
      </c>
      <c r="D32" s="303">
        <v>0</v>
      </c>
      <c r="E32" s="303">
        <v>73895.154700000014</v>
      </c>
      <c r="F32" s="303">
        <v>95884.860200000039</v>
      </c>
      <c r="G32" s="303">
        <v>70434.061600000015</v>
      </c>
      <c r="H32" s="303">
        <v>5630.1863000000003</v>
      </c>
      <c r="I32" s="303">
        <v>62285.849400000043</v>
      </c>
      <c r="J32" s="303">
        <v>16586.645499999999</v>
      </c>
      <c r="K32" s="303">
        <v>4690.5032000000001</v>
      </c>
      <c r="L32" s="303">
        <v>4475.1215000000002</v>
      </c>
      <c r="M32" s="303">
        <v>17.952099999999998</v>
      </c>
      <c r="N32" s="303">
        <v>3748.7371000000858</v>
      </c>
      <c r="O32" s="303">
        <v>371184.94370000018</v>
      </c>
      <c r="AD32" s="304"/>
      <c r="AE32" s="304"/>
      <c r="AF32" s="304"/>
      <c r="AG32" s="304"/>
      <c r="AH32" s="304"/>
      <c r="AI32" s="304"/>
      <c r="AJ32" s="304"/>
      <c r="AK32" s="304"/>
      <c r="AL32" s="304"/>
      <c r="AM32" s="304"/>
      <c r="AN32" s="304"/>
      <c r="AO32" s="304"/>
      <c r="AP32" s="304"/>
      <c r="AQ32" s="304"/>
    </row>
    <row r="33" spans="1:43" ht="15" customHeight="1" x14ac:dyDescent="0.25">
      <c r="A33" s="297" t="s">
        <v>116</v>
      </c>
      <c r="B33" s="303">
        <v>32754.969100000002</v>
      </c>
      <c r="C33" s="303">
        <v>0</v>
      </c>
      <c r="D33" s="303">
        <v>0</v>
      </c>
      <c r="E33" s="303">
        <v>73460.149799999999</v>
      </c>
      <c r="F33" s="303">
        <v>95013.741300000023</v>
      </c>
      <c r="G33" s="303">
        <v>74570.978800000012</v>
      </c>
      <c r="H33" s="303">
        <v>5420.2970000000005</v>
      </c>
      <c r="I33" s="303">
        <v>60150.462300000014</v>
      </c>
      <c r="J33" s="303">
        <v>19539.370699999999</v>
      </c>
      <c r="K33" s="303">
        <v>4971.0513000000001</v>
      </c>
      <c r="L33" s="303">
        <v>4480.5532999999996</v>
      </c>
      <c r="M33" s="303">
        <v>17.128299999999999</v>
      </c>
      <c r="N33" s="303">
        <v>3721.017400000128</v>
      </c>
      <c r="O33" s="303">
        <v>374099.71930000011</v>
      </c>
      <c r="AD33" s="304"/>
      <c r="AE33" s="304"/>
      <c r="AF33" s="304"/>
      <c r="AG33" s="304"/>
      <c r="AH33" s="304"/>
      <c r="AI33" s="304"/>
      <c r="AJ33" s="304"/>
      <c r="AK33" s="304"/>
      <c r="AL33" s="304"/>
      <c r="AM33" s="304"/>
      <c r="AN33" s="304"/>
      <c r="AO33" s="304"/>
      <c r="AP33" s="304"/>
      <c r="AQ33" s="304"/>
    </row>
    <row r="34" spans="1:43" ht="15" customHeight="1" x14ac:dyDescent="0.25">
      <c r="A34" s="297" t="s">
        <v>117</v>
      </c>
      <c r="B34" s="303">
        <v>31582.336500000005</v>
      </c>
      <c r="C34" s="303">
        <v>0</v>
      </c>
      <c r="D34" s="303">
        <v>0</v>
      </c>
      <c r="E34" s="303">
        <v>71329.971800000058</v>
      </c>
      <c r="F34" s="303">
        <v>91435.62129999997</v>
      </c>
      <c r="G34" s="303">
        <v>67271.443700000018</v>
      </c>
      <c r="H34" s="303">
        <v>5454.4690000000028</v>
      </c>
      <c r="I34" s="303">
        <v>56155.046499999997</v>
      </c>
      <c r="J34" s="303">
        <v>25272.9679</v>
      </c>
      <c r="K34" s="303">
        <v>5966.6425999999992</v>
      </c>
      <c r="L34" s="303">
        <v>4124.32</v>
      </c>
      <c r="M34" s="303">
        <v>16.585099999999997</v>
      </c>
      <c r="N34" s="303">
        <v>3494.4940000000061</v>
      </c>
      <c r="O34" s="303">
        <v>362103.89840000006</v>
      </c>
      <c r="AD34" s="304"/>
      <c r="AE34" s="304"/>
      <c r="AF34" s="304"/>
      <c r="AG34" s="304"/>
      <c r="AH34" s="304"/>
      <c r="AI34" s="304"/>
      <c r="AJ34" s="304"/>
      <c r="AK34" s="304"/>
      <c r="AL34" s="304"/>
      <c r="AM34" s="304"/>
      <c r="AN34" s="304"/>
      <c r="AO34" s="304"/>
      <c r="AP34" s="304"/>
      <c r="AQ34" s="304"/>
    </row>
    <row r="35" spans="1:43" ht="15" customHeight="1" x14ac:dyDescent="0.25">
      <c r="A35" s="297" t="s">
        <v>118</v>
      </c>
      <c r="B35" s="303">
        <v>30973.755299999993</v>
      </c>
      <c r="C35" s="303">
        <v>0</v>
      </c>
      <c r="D35" s="303">
        <v>0</v>
      </c>
      <c r="E35" s="303">
        <v>70363.135800000004</v>
      </c>
      <c r="F35" s="303">
        <v>89826.125499999995</v>
      </c>
      <c r="G35" s="303">
        <v>69967.009199999986</v>
      </c>
      <c r="H35" s="303">
        <v>5318.6397000000006</v>
      </c>
      <c r="I35" s="303">
        <v>58700.013100000011</v>
      </c>
      <c r="J35" s="303">
        <v>30872.628399999998</v>
      </c>
      <c r="K35" s="303">
        <v>6147.3652000000002</v>
      </c>
      <c r="L35" s="303">
        <v>4144.1050999999998</v>
      </c>
      <c r="M35" s="303">
        <v>17.509900000000002</v>
      </c>
      <c r="N35" s="303">
        <v>3521.2506000000285</v>
      </c>
      <c r="O35" s="303">
        <v>369851.53779999999</v>
      </c>
      <c r="AD35" s="304"/>
      <c r="AE35" s="304"/>
      <c r="AF35" s="304"/>
      <c r="AG35" s="304"/>
      <c r="AH35" s="304"/>
      <c r="AI35" s="304"/>
      <c r="AJ35" s="304"/>
      <c r="AK35" s="304"/>
      <c r="AL35" s="304"/>
      <c r="AM35" s="304"/>
      <c r="AN35" s="304"/>
      <c r="AO35" s="304"/>
      <c r="AP35" s="304"/>
      <c r="AQ35" s="304"/>
    </row>
    <row r="36" spans="1:43" ht="15.75" customHeight="1" x14ac:dyDescent="0.25">
      <c r="A36" s="297" t="s">
        <v>119</v>
      </c>
      <c r="B36" s="303">
        <v>30156.363799999992</v>
      </c>
      <c r="C36" s="303">
        <v>0</v>
      </c>
      <c r="D36" s="303">
        <v>0</v>
      </c>
      <c r="E36" s="303">
        <v>69827.881099999999</v>
      </c>
      <c r="F36" s="303">
        <v>88103.505500000014</v>
      </c>
      <c r="G36" s="303">
        <v>66784.61569999998</v>
      </c>
      <c r="H36" s="303">
        <v>5305.7103999999999</v>
      </c>
      <c r="I36" s="303">
        <v>62212.969900000004</v>
      </c>
      <c r="J36" s="303">
        <v>36880.301100000012</v>
      </c>
      <c r="K36" s="303">
        <v>6256.7139000000016</v>
      </c>
      <c r="L36" s="303">
        <v>4039.5113000000006</v>
      </c>
      <c r="M36" s="303">
        <v>17.9114</v>
      </c>
      <c r="N36" s="303">
        <v>3608.8479999999981</v>
      </c>
      <c r="O36" s="303">
        <v>373194.3321</v>
      </c>
      <c r="AD36" s="304"/>
      <c r="AE36" s="304"/>
      <c r="AF36" s="304"/>
      <c r="AG36" s="304"/>
      <c r="AH36" s="304"/>
      <c r="AI36" s="304"/>
      <c r="AJ36" s="304"/>
      <c r="AK36" s="304"/>
      <c r="AL36" s="304"/>
      <c r="AM36" s="304"/>
      <c r="AN36" s="304"/>
      <c r="AO36" s="304"/>
      <c r="AP36" s="304"/>
      <c r="AQ36" s="304"/>
    </row>
    <row r="37" spans="1:43" ht="15" customHeight="1" x14ac:dyDescent="0.25">
      <c r="A37" s="296" t="s">
        <v>120</v>
      </c>
      <c r="B37" s="306">
        <v>29121.431100000002</v>
      </c>
      <c r="C37" s="306">
        <v>0</v>
      </c>
      <c r="D37" s="306">
        <v>0</v>
      </c>
      <c r="E37" s="306">
        <v>68941.855100000015</v>
      </c>
      <c r="F37" s="306">
        <v>85201.107399999994</v>
      </c>
      <c r="G37" s="306">
        <v>63090.588600000003</v>
      </c>
      <c r="H37" s="306">
        <v>5307.9525999999996</v>
      </c>
      <c r="I37" s="306">
        <v>58523.51400000001</v>
      </c>
      <c r="J37" s="306">
        <v>43133.542499999996</v>
      </c>
      <c r="K37" s="306">
        <v>7117.8137000000006</v>
      </c>
      <c r="L37" s="306">
        <v>3942.2767000000003</v>
      </c>
      <c r="M37" s="306">
        <v>17.138199999999998</v>
      </c>
      <c r="N37" s="306">
        <v>3464.7484000000404</v>
      </c>
      <c r="O37" s="306">
        <v>367861.96830000001</v>
      </c>
      <c r="AD37" s="304"/>
      <c r="AE37" s="304"/>
      <c r="AF37" s="304"/>
      <c r="AG37" s="304"/>
      <c r="AH37" s="304"/>
      <c r="AI37" s="304"/>
      <c r="AJ37" s="304"/>
      <c r="AK37" s="304"/>
      <c r="AL37" s="304"/>
      <c r="AM37" s="304"/>
      <c r="AN37" s="304"/>
      <c r="AO37" s="304"/>
      <c r="AP37" s="304"/>
      <c r="AQ37" s="304"/>
    </row>
    <row r="38" spans="1:43" ht="15" customHeight="1" x14ac:dyDescent="0.25">
      <c r="A38" s="287" t="s">
        <v>429</v>
      </c>
      <c r="B38" s="287"/>
      <c r="C38" s="26"/>
      <c r="D38" s="303"/>
      <c r="E38" s="303"/>
      <c r="F38" s="26"/>
      <c r="G38" s="26"/>
      <c r="H38" s="26"/>
      <c r="I38" s="26"/>
      <c r="J38" s="26"/>
      <c r="K38" s="26"/>
      <c r="L38" s="26"/>
      <c r="M38" s="26"/>
      <c r="N38" s="303"/>
      <c r="O38" s="303"/>
      <c r="AD38" s="304"/>
      <c r="AE38" s="304"/>
      <c r="AF38" s="304"/>
      <c r="AG38" s="304"/>
      <c r="AH38" s="304"/>
      <c r="AI38" s="304"/>
      <c r="AJ38" s="304"/>
      <c r="AK38" s="304"/>
      <c r="AL38" s="304"/>
      <c r="AM38" s="304"/>
      <c r="AN38" s="304"/>
      <c r="AO38" s="304"/>
      <c r="AP38" s="304"/>
      <c r="AQ38" s="304"/>
    </row>
    <row r="39" spans="1:43" ht="15" customHeight="1" x14ac:dyDescent="0.25">
      <c r="A39" s="287"/>
      <c r="B39" s="287"/>
      <c r="C39" s="26"/>
      <c r="D39" s="303"/>
      <c r="E39" s="303"/>
      <c r="F39" s="26"/>
      <c r="G39" s="26"/>
      <c r="H39" s="26"/>
      <c r="I39" s="26"/>
      <c r="J39" s="26"/>
      <c r="K39" s="26"/>
      <c r="L39" s="26"/>
      <c r="M39" s="26"/>
      <c r="N39" s="303"/>
      <c r="O39" s="303"/>
      <c r="AD39" s="304"/>
      <c r="AE39" s="304"/>
      <c r="AF39" s="304"/>
      <c r="AG39" s="304"/>
      <c r="AH39" s="304"/>
      <c r="AI39" s="304"/>
      <c r="AJ39" s="304"/>
      <c r="AK39" s="304"/>
      <c r="AL39" s="304"/>
      <c r="AM39" s="304"/>
      <c r="AN39" s="304"/>
      <c r="AO39" s="304"/>
      <c r="AP39" s="304"/>
      <c r="AQ39" s="304"/>
    </row>
    <row r="40" spans="1:43" x14ac:dyDescent="0.2">
      <c r="B40" s="305"/>
      <c r="C40" s="307"/>
      <c r="D40" s="307"/>
      <c r="E40" s="307"/>
      <c r="F40" s="307"/>
      <c r="G40" s="307"/>
      <c r="H40" s="307"/>
      <c r="I40" s="307"/>
      <c r="J40" s="307"/>
      <c r="K40" s="307"/>
      <c r="L40" s="307"/>
      <c r="M40" s="307"/>
      <c r="N40" s="308"/>
      <c r="O40" s="308"/>
    </row>
    <row r="41" spans="1:43" x14ac:dyDescent="0.2">
      <c r="B41" s="305"/>
      <c r="C41" s="307"/>
      <c r="D41" s="307"/>
      <c r="E41" s="307"/>
      <c r="F41" s="307"/>
      <c r="G41" s="307"/>
      <c r="H41" s="307"/>
      <c r="I41" s="307"/>
      <c r="J41" s="307"/>
      <c r="K41" s="307"/>
      <c r="L41" s="307"/>
      <c r="M41" s="307"/>
      <c r="N41" s="308"/>
      <c r="O41" s="308"/>
    </row>
    <row r="42" spans="1:43" x14ac:dyDescent="0.2">
      <c r="B42" s="305"/>
      <c r="C42" s="305"/>
      <c r="D42" s="305"/>
      <c r="E42" s="305"/>
      <c r="G42" s="305"/>
      <c r="H42" s="305"/>
      <c r="I42" s="305"/>
      <c r="J42" s="305"/>
      <c r="K42" s="305"/>
      <c r="L42" s="305"/>
      <c r="M42" s="305"/>
      <c r="N42" s="308"/>
      <c r="O42" s="308"/>
    </row>
    <row r="43" spans="1:43" x14ac:dyDescent="0.2">
      <c r="B43" s="305"/>
      <c r="C43" s="305"/>
      <c r="D43" s="305"/>
      <c r="E43" s="305"/>
      <c r="G43" s="305"/>
      <c r="H43" s="305"/>
      <c r="I43" s="305"/>
      <c r="J43" s="305"/>
      <c r="K43" s="305"/>
      <c r="L43" s="305"/>
      <c r="M43" s="305"/>
      <c r="N43" s="305"/>
      <c r="O43" s="305"/>
    </row>
    <row r="44" spans="1:43" x14ac:dyDescent="0.2">
      <c r="B44" s="305"/>
      <c r="C44" s="305"/>
      <c r="D44" s="305"/>
      <c r="E44" s="305"/>
      <c r="G44" s="305"/>
      <c r="H44" s="305"/>
      <c r="I44" s="305"/>
      <c r="J44" s="305"/>
      <c r="K44" s="305"/>
      <c r="L44" s="305"/>
      <c r="M44" s="305"/>
      <c r="N44" s="305"/>
      <c r="O44" s="305"/>
    </row>
    <row r="47" spans="1:43" x14ac:dyDescent="0.2">
      <c r="A47" s="266"/>
      <c r="B47" s="266"/>
      <c r="C47" s="266"/>
      <c r="D47" s="266"/>
      <c r="E47" s="266"/>
      <c r="F47" s="260"/>
      <c r="G47" s="266"/>
      <c r="H47" s="266"/>
      <c r="I47" s="266"/>
      <c r="J47" s="266"/>
      <c r="K47" s="266"/>
      <c r="O47" s="266"/>
    </row>
    <row r="48" spans="1:43" x14ac:dyDescent="0.2">
      <c r="A48" s="266"/>
      <c r="B48" s="266"/>
      <c r="C48" s="266"/>
      <c r="D48" s="266"/>
      <c r="E48" s="266"/>
      <c r="F48" s="260"/>
      <c r="G48" s="266"/>
      <c r="H48" s="266"/>
      <c r="I48" s="266"/>
      <c r="J48" s="266"/>
      <c r="K48" s="266"/>
      <c r="O48" s="266"/>
    </row>
    <row r="49" spans="15:15" x14ac:dyDescent="0.2">
      <c r="O49" s="266"/>
    </row>
    <row r="54" spans="15:15" ht="18.75" customHeight="1" x14ac:dyDescent="0.2"/>
    <row r="55" spans="15:15" ht="19.5" customHeight="1" x14ac:dyDescent="0.2"/>
    <row r="56" spans="15:15" ht="35.25" customHeight="1" x14ac:dyDescent="0.2"/>
    <row r="89" ht="19.5" customHeight="1" x14ac:dyDescent="0.2"/>
    <row r="90" ht="19.5" customHeight="1" x14ac:dyDescent="0.2"/>
    <row r="91" ht="35.25" customHeight="1" x14ac:dyDescent="0.2"/>
    <row r="130" ht="19.5" customHeight="1" x14ac:dyDescent="0.2"/>
    <row r="131" ht="35.25" customHeight="1" x14ac:dyDescent="0.2"/>
  </sheetData>
  <mergeCells count="4">
    <mergeCell ref="A1:O1"/>
    <mergeCell ref="A2:O2"/>
    <mergeCell ref="A3:O3"/>
    <mergeCell ref="B5:F5"/>
  </mergeCells>
  <printOptions horizontalCentered="1"/>
  <pageMargins left="0.6692913385826772" right="0.74803149606299213" top="1.2598425196850394" bottom="0.98425196850393704" header="0.6692913385826772" footer="0.51181102362204722"/>
  <pageSetup paperSize="9" scale="8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dimension ref="A1:H20"/>
  <sheetViews>
    <sheetView rightToLeft="1" topLeftCell="A10" zoomScaleNormal="100" workbookViewId="0">
      <selection activeCell="B27" sqref="B27"/>
    </sheetView>
  </sheetViews>
  <sheetFormatPr defaultColWidth="7.75" defaultRowHeight="15" x14ac:dyDescent="0.25"/>
  <cols>
    <col min="1" max="1" width="10.625" style="310" bestFit="1" customWidth="1"/>
    <col min="2" max="2" width="67.125" style="310" customWidth="1"/>
    <col min="3" max="4" width="7.5" style="310" customWidth="1"/>
    <col min="5" max="5" width="15.125" style="310" bestFit="1" customWidth="1"/>
    <col min="6" max="8" width="7.75" style="310"/>
    <col min="9" max="16384" width="7.75" style="290"/>
  </cols>
  <sheetData>
    <row r="1" spans="1:7" ht="17.25" x14ac:dyDescent="0.25">
      <c r="A1" s="894" t="s">
        <v>456</v>
      </c>
      <c r="B1" s="894"/>
      <c r="C1" s="894"/>
      <c r="D1" s="894"/>
      <c r="E1" s="894"/>
      <c r="F1" s="309"/>
      <c r="G1" s="309"/>
    </row>
    <row r="2" spans="1:7" x14ac:dyDescent="0.25">
      <c r="A2" s="555"/>
      <c r="B2" s="555"/>
      <c r="C2" s="555"/>
      <c r="D2" s="555"/>
      <c r="E2" s="555"/>
      <c r="F2" s="555"/>
      <c r="G2" s="555"/>
    </row>
    <row r="3" spans="1:7" ht="30" x14ac:dyDescent="0.25">
      <c r="A3" s="311" t="s">
        <v>122</v>
      </c>
      <c r="B3" s="312" t="s">
        <v>123</v>
      </c>
      <c r="C3" s="311" t="s">
        <v>124</v>
      </c>
      <c r="D3" s="311" t="s">
        <v>125</v>
      </c>
      <c r="E3" s="312" t="s">
        <v>126</v>
      </c>
    </row>
    <row r="4" spans="1:7" ht="45" x14ac:dyDescent="0.25">
      <c r="A4" s="313" t="s">
        <v>457</v>
      </c>
      <c r="B4" s="109" t="s">
        <v>458</v>
      </c>
      <c r="C4" s="155" t="s">
        <v>459</v>
      </c>
      <c r="D4" s="155" t="s">
        <v>130</v>
      </c>
      <c r="E4" s="155" t="s">
        <v>433</v>
      </c>
    </row>
    <row r="5" spans="1:7" ht="45" x14ac:dyDescent="0.25">
      <c r="A5" s="314" t="s">
        <v>460</v>
      </c>
      <c r="B5" s="109" t="s">
        <v>461</v>
      </c>
      <c r="C5" s="155" t="s">
        <v>459</v>
      </c>
      <c r="D5" s="155" t="s">
        <v>130</v>
      </c>
      <c r="E5" s="155" t="s">
        <v>433</v>
      </c>
    </row>
    <row r="6" spans="1:7" ht="45" x14ac:dyDescent="0.25">
      <c r="A6" s="313" t="s">
        <v>447</v>
      </c>
      <c r="B6" s="109" t="s">
        <v>462</v>
      </c>
      <c r="C6" s="155" t="s">
        <v>459</v>
      </c>
      <c r="D6" s="155" t="s">
        <v>130</v>
      </c>
      <c r="E6" s="155" t="s">
        <v>433</v>
      </c>
    </row>
    <row r="7" spans="1:7" ht="45" x14ac:dyDescent="0.25">
      <c r="A7" s="313" t="s">
        <v>448</v>
      </c>
      <c r="B7" s="109" t="s">
        <v>463</v>
      </c>
      <c r="C7" s="155" t="s">
        <v>459</v>
      </c>
      <c r="D7" s="155" t="s">
        <v>130</v>
      </c>
      <c r="E7" s="155" t="s">
        <v>433</v>
      </c>
    </row>
    <row r="8" spans="1:7" ht="45" x14ac:dyDescent="0.25">
      <c r="A8" s="313" t="s">
        <v>449</v>
      </c>
      <c r="B8" s="109" t="s">
        <v>464</v>
      </c>
      <c r="C8" s="155" t="s">
        <v>459</v>
      </c>
      <c r="D8" s="155" t="s">
        <v>130</v>
      </c>
      <c r="E8" s="155" t="s">
        <v>433</v>
      </c>
    </row>
    <row r="9" spans="1:7" ht="45" x14ac:dyDescent="0.25">
      <c r="A9" s="315" t="s">
        <v>360</v>
      </c>
      <c r="B9" s="109" t="s">
        <v>465</v>
      </c>
      <c r="C9" s="155" t="s">
        <v>459</v>
      </c>
      <c r="D9" s="155" t="s">
        <v>130</v>
      </c>
      <c r="E9" s="155" t="s">
        <v>433</v>
      </c>
    </row>
    <row r="10" spans="1:7" ht="45" x14ac:dyDescent="0.25">
      <c r="A10" s="315" t="s">
        <v>450</v>
      </c>
      <c r="B10" s="109" t="s">
        <v>466</v>
      </c>
      <c r="C10" s="155" t="s">
        <v>459</v>
      </c>
      <c r="D10" s="155" t="s">
        <v>130</v>
      </c>
      <c r="E10" s="155" t="s">
        <v>433</v>
      </c>
    </row>
    <row r="11" spans="1:7" ht="45" x14ac:dyDescent="0.25">
      <c r="A11" s="315" t="s">
        <v>139</v>
      </c>
      <c r="B11" s="109" t="s">
        <v>467</v>
      </c>
      <c r="C11" s="155" t="s">
        <v>459</v>
      </c>
      <c r="D11" s="155" t="s">
        <v>130</v>
      </c>
      <c r="E11" s="155" t="s">
        <v>433</v>
      </c>
    </row>
    <row r="12" spans="1:7" ht="45" x14ac:dyDescent="0.25">
      <c r="A12" s="313" t="s">
        <v>451</v>
      </c>
      <c r="B12" s="109" t="s">
        <v>468</v>
      </c>
      <c r="C12" s="155" t="s">
        <v>459</v>
      </c>
      <c r="D12" s="155" t="s">
        <v>130</v>
      </c>
      <c r="E12" s="155" t="s">
        <v>433</v>
      </c>
    </row>
    <row r="13" spans="1:7" ht="45" x14ac:dyDescent="0.25">
      <c r="A13" s="313" t="s">
        <v>452</v>
      </c>
      <c r="B13" s="109" t="s">
        <v>469</v>
      </c>
      <c r="C13" s="155" t="s">
        <v>459</v>
      </c>
      <c r="D13" s="155" t="s">
        <v>130</v>
      </c>
      <c r="E13" s="155" t="s">
        <v>433</v>
      </c>
    </row>
    <row r="14" spans="1:7" ht="45" x14ac:dyDescent="0.25">
      <c r="A14" s="313" t="s">
        <v>453</v>
      </c>
      <c r="B14" s="109" t="s">
        <v>470</v>
      </c>
      <c r="C14" s="155" t="s">
        <v>459</v>
      </c>
      <c r="D14" s="155" t="s">
        <v>130</v>
      </c>
      <c r="E14" s="155" t="s">
        <v>433</v>
      </c>
    </row>
    <row r="15" spans="1:7" ht="45" x14ac:dyDescent="0.25">
      <c r="A15" s="313" t="s">
        <v>454</v>
      </c>
      <c r="B15" s="109" t="s">
        <v>471</v>
      </c>
      <c r="C15" s="155" t="s">
        <v>459</v>
      </c>
      <c r="D15" s="155" t="s">
        <v>130</v>
      </c>
      <c r="E15" s="155" t="s">
        <v>433</v>
      </c>
    </row>
    <row r="16" spans="1:7" ht="45" x14ac:dyDescent="0.25">
      <c r="A16" s="313" t="s">
        <v>455</v>
      </c>
      <c r="B16" s="316" t="s">
        <v>472</v>
      </c>
      <c r="C16" s="155" t="s">
        <v>459</v>
      </c>
      <c r="D16" s="155" t="s">
        <v>130</v>
      </c>
      <c r="E16" s="155" t="s">
        <v>433</v>
      </c>
    </row>
    <row r="17" spans="1:5" ht="45" x14ac:dyDescent="0.25">
      <c r="A17" s="315" t="s">
        <v>411</v>
      </c>
      <c r="B17" s="316" t="s">
        <v>473</v>
      </c>
      <c r="C17" s="155" t="s">
        <v>459</v>
      </c>
      <c r="D17" s="155" t="s">
        <v>130</v>
      </c>
      <c r="E17" s="155" t="s">
        <v>433</v>
      </c>
    </row>
    <row r="18" spans="1:5" ht="45" x14ac:dyDescent="0.25">
      <c r="A18" s="315" t="s">
        <v>208</v>
      </c>
      <c r="B18" s="316" t="s">
        <v>474</v>
      </c>
      <c r="C18" s="155" t="s">
        <v>459</v>
      </c>
      <c r="D18" s="155" t="s">
        <v>130</v>
      </c>
      <c r="E18" s="155" t="s">
        <v>433</v>
      </c>
    </row>
    <row r="19" spans="1:5" x14ac:dyDescent="0.25">
      <c r="A19" s="898" t="s">
        <v>442</v>
      </c>
      <c r="B19" s="898"/>
      <c r="C19" s="898"/>
      <c r="D19" s="898"/>
      <c r="E19" s="898"/>
    </row>
    <row r="20" spans="1:5" x14ac:dyDescent="0.25">
      <c r="A20" s="898" t="s">
        <v>475</v>
      </c>
      <c r="B20" s="898"/>
      <c r="C20" s="898"/>
      <c r="D20" s="898"/>
      <c r="E20" s="898"/>
    </row>
  </sheetData>
  <mergeCells count="3">
    <mergeCell ref="A1:E1"/>
    <mergeCell ref="A19:E19"/>
    <mergeCell ref="A20:E20"/>
  </mergeCells>
  <printOptions horizontalCentered="1"/>
  <pageMargins left="0.74803149606299213" right="0.74803149606299213" top="1.1200000000000001" bottom="0.98425196850393704" header="0.51181102362204722" footer="0.51181102362204722"/>
  <pageSetup paperSize="9" scale="5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pageSetUpPr fitToPage="1"/>
  </sheetPr>
  <dimension ref="A1:BH130"/>
  <sheetViews>
    <sheetView rightToLeft="1" topLeftCell="A7" zoomScaleNormal="100" workbookViewId="0">
      <selection activeCell="L26" sqref="L26:L37"/>
    </sheetView>
  </sheetViews>
  <sheetFormatPr defaultRowHeight="12.75" x14ac:dyDescent="0.2"/>
  <cols>
    <col min="1" max="1" width="6.125" style="294" customWidth="1"/>
    <col min="2" max="2" width="6.25" style="294" customWidth="1"/>
    <col min="3" max="3" width="5.5" style="294" bestFit="1" customWidth="1"/>
    <col min="4" max="4" width="5.75" style="294" bestFit="1" customWidth="1"/>
    <col min="5" max="5" width="6.375" style="294" bestFit="1" customWidth="1"/>
    <col min="6" max="6" width="7" style="294" customWidth="1"/>
    <col min="7" max="7" width="6.375" style="294" customWidth="1"/>
    <col min="8" max="8" width="5.5" style="294" bestFit="1" customWidth="1"/>
    <col min="9" max="9" width="6" style="294" customWidth="1"/>
    <col min="10" max="10" width="9.375" style="294" bestFit="1" customWidth="1"/>
    <col min="11" max="11" width="6.25" style="294" customWidth="1"/>
    <col min="12" max="12" width="5.625" style="294" bestFit="1" customWidth="1"/>
    <col min="13" max="13" width="6.375" style="294" customWidth="1"/>
    <col min="14" max="14" width="6.25" style="294" customWidth="1"/>
    <col min="15" max="15" width="7.25" style="294" bestFit="1" customWidth="1"/>
    <col min="16" max="19" width="9" style="294"/>
    <col min="20" max="60" width="9" style="317"/>
    <col min="61" max="16384" width="9" style="294"/>
  </cols>
  <sheetData>
    <row r="1" spans="1:60" ht="18.75" x14ac:dyDescent="0.3">
      <c r="A1" s="805" t="s">
        <v>476</v>
      </c>
      <c r="B1" s="805"/>
      <c r="C1" s="805"/>
      <c r="D1" s="805"/>
      <c r="E1" s="805"/>
      <c r="F1" s="805"/>
      <c r="G1" s="805"/>
      <c r="H1" s="805"/>
      <c r="I1" s="805"/>
      <c r="J1" s="805"/>
      <c r="K1" s="805"/>
      <c r="L1" s="805"/>
      <c r="M1" s="805"/>
      <c r="N1" s="805"/>
      <c r="O1" s="805"/>
    </row>
    <row r="2" spans="1:60" ht="18.75" x14ac:dyDescent="0.3">
      <c r="A2" s="845" t="s">
        <v>477</v>
      </c>
      <c r="B2" s="845"/>
      <c r="C2" s="845"/>
      <c r="D2" s="845"/>
      <c r="E2" s="845"/>
      <c r="F2" s="845"/>
      <c r="G2" s="845"/>
      <c r="H2" s="845"/>
      <c r="I2" s="845"/>
      <c r="J2" s="845"/>
      <c r="K2" s="845"/>
      <c r="L2" s="845"/>
      <c r="M2" s="845"/>
      <c r="N2" s="845"/>
      <c r="O2" s="845"/>
    </row>
    <row r="3" spans="1:60" ht="16.5" x14ac:dyDescent="0.25">
      <c r="A3" s="896" t="s">
        <v>445</v>
      </c>
      <c r="B3" s="896"/>
      <c r="C3" s="896"/>
      <c r="D3" s="896"/>
      <c r="E3" s="896"/>
      <c r="F3" s="896"/>
      <c r="G3" s="896"/>
      <c r="H3" s="896"/>
      <c r="I3" s="896"/>
      <c r="J3" s="896"/>
      <c r="K3" s="896"/>
      <c r="L3" s="896"/>
      <c r="M3" s="896"/>
      <c r="N3" s="896"/>
      <c r="O3" s="896"/>
    </row>
    <row r="4" spans="1:60" ht="13.15" customHeight="1" x14ac:dyDescent="0.25">
      <c r="A4" s="295"/>
      <c r="B4" s="295"/>
      <c r="C4" s="295"/>
      <c r="D4" s="295"/>
      <c r="E4" s="295"/>
      <c r="F4" s="295"/>
      <c r="G4" s="295"/>
      <c r="H4" s="295"/>
      <c r="I4" s="28"/>
      <c r="J4" s="295"/>
      <c r="K4" s="295"/>
      <c r="L4" s="28"/>
      <c r="M4" s="295"/>
      <c r="N4" s="295"/>
      <c r="O4" s="295"/>
    </row>
    <row r="5" spans="1:60" ht="15.75" customHeight="1" x14ac:dyDescent="0.25">
      <c r="A5" s="297"/>
      <c r="B5" s="899" t="s">
        <v>446</v>
      </c>
      <c r="C5" s="899"/>
      <c r="D5" s="899"/>
      <c r="E5" s="899"/>
      <c r="F5" s="899"/>
      <c r="G5" s="298"/>
      <c r="H5" s="299"/>
      <c r="I5" s="299"/>
      <c r="J5" s="299"/>
      <c r="K5" s="299"/>
      <c r="L5" s="299"/>
      <c r="M5" s="299"/>
      <c r="N5" s="299"/>
      <c r="O5" s="299"/>
    </row>
    <row r="6" spans="1:60" ht="27" customHeight="1" x14ac:dyDescent="0.25">
      <c r="A6" s="318" t="s">
        <v>95</v>
      </c>
      <c r="B6" s="319" t="s">
        <v>447</v>
      </c>
      <c r="C6" s="319" t="s">
        <v>448</v>
      </c>
      <c r="D6" s="320" t="s">
        <v>449</v>
      </c>
      <c r="E6" s="319" t="s">
        <v>360</v>
      </c>
      <c r="F6" s="319" t="s">
        <v>450</v>
      </c>
      <c r="G6" s="318" t="s">
        <v>139</v>
      </c>
      <c r="H6" s="318" t="s">
        <v>451</v>
      </c>
      <c r="I6" s="318" t="s">
        <v>452</v>
      </c>
      <c r="J6" s="318" t="s">
        <v>453</v>
      </c>
      <c r="K6" s="318" t="s">
        <v>454</v>
      </c>
      <c r="L6" s="318" t="s">
        <v>455</v>
      </c>
      <c r="M6" s="318" t="s">
        <v>411</v>
      </c>
      <c r="N6" s="318" t="s">
        <v>208</v>
      </c>
      <c r="O6" s="318" t="s">
        <v>419</v>
      </c>
    </row>
    <row r="7" spans="1:60" ht="15.75" customHeight="1" x14ac:dyDescent="0.25">
      <c r="A7" s="86">
        <v>2018</v>
      </c>
      <c r="B7" s="321">
        <v>449</v>
      </c>
      <c r="C7" s="321">
        <v>-4129</v>
      </c>
      <c r="D7" s="321">
        <v>223</v>
      </c>
      <c r="E7" s="321">
        <v>-1536</v>
      </c>
      <c r="F7" s="321">
        <v>-15919</v>
      </c>
      <c r="G7" s="321">
        <v>-2254</v>
      </c>
      <c r="H7" s="321">
        <v>747</v>
      </c>
      <c r="I7" s="321">
        <v>2574</v>
      </c>
      <c r="J7" s="321">
        <v>1736</v>
      </c>
      <c r="K7" s="321">
        <v>4731</v>
      </c>
      <c r="L7" s="321">
        <v>457</v>
      </c>
      <c r="M7" s="321">
        <v>-5</v>
      </c>
      <c r="N7" s="321">
        <v>-31</v>
      </c>
      <c r="O7" s="321">
        <v>-12957</v>
      </c>
    </row>
    <row r="8" spans="1:60" ht="15.75" customHeight="1" x14ac:dyDescent="0.25">
      <c r="A8" s="86">
        <v>2019</v>
      </c>
      <c r="B8" s="321">
        <v>4226.9358999999986</v>
      </c>
      <c r="C8" s="321">
        <v>-1303.9431999999997</v>
      </c>
      <c r="D8" s="321">
        <v>-95.748500000000007</v>
      </c>
      <c r="E8" s="321">
        <v>5363.4799999999987</v>
      </c>
      <c r="F8" s="321">
        <v>3745.537797330001</v>
      </c>
      <c r="G8" s="321">
        <v>5078.4851000000008</v>
      </c>
      <c r="H8" s="321">
        <v>-1322.2625999999993</v>
      </c>
      <c r="I8" s="321">
        <v>-7923.3255000000026</v>
      </c>
      <c r="J8" s="321">
        <v>3605.5817000000002</v>
      </c>
      <c r="K8" s="321">
        <v>3190.3137999999994</v>
      </c>
      <c r="L8" s="321">
        <v>-1195.2592</v>
      </c>
      <c r="M8" s="321">
        <v>-4.4504999999999999</v>
      </c>
      <c r="N8" s="321">
        <v>-4.4547000000005141</v>
      </c>
      <c r="O8" s="321">
        <v>13360.890097329997</v>
      </c>
    </row>
    <row r="9" spans="1:60" ht="15.75" customHeight="1" x14ac:dyDescent="0.25">
      <c r="A9" s="86">
        <v>2020</v>
      </c>
      <c r="B9" s="321">
        <v>-6037.2988000000005</v>
      </c>
      <c r="C9" s="321">
        <v>-1086.4395999999999</v>
      </c>
      <c r="D9" s="321">
        <v>-70.052099999999996</v>
      </c>
      <c r="E9" s="321">
        <v>1798.9355000000037</v>
      </c>
      <c r="F9" s="321">
        <v>-9336.6001000000033</v>
      </c>
      <c r="G9" s="321">
        <v>-128.66839999999888</v>
      </c>
      <c r="H9" s="321">
        <v>-170.63000000000011</v>
      </c>
      <c r="I9" s="321">
        <v>-2626.5773999999956</v>
      </c>
      <c r="J9" s="321">
        <v>-3548.2182000000003</v>
      </c>
      <c r="K9" s="321">
        <v>-2664.32</v>
      </c>
      <c r="L9" s="321">
        <v>-1287.0507999999998</v>
      </c>
      <c r="M9" s="321">
        <v>-5.1916999999999991</v>
      </c>
      <c r="N9" s="321">
        <v>826.43489999999633</v>
      </c>
      <c r="O9" s="321">
        <v>-24335.676700000007</v>
      </c>
    </row>
    <row r="10" spans="1:60" s="322" customFormat="1" ht="15.75" customHeight="1" x14ac:dyDescent="0.25">
      <c r="A10" s="86">
        <v>2021</v>
      </c>
      <c r="B10" s="321">
        <v>3448.0174000000002</v>
      </c>
      <c r="C10" s="321">
        <v>-674.01469999999995</v>
      </c>
      <c r="D10" s="321">
        <v>-15.336199999999998</v>
      </c>
      <c r="E10" s="321">
        <v>8679.8096000000023</v>
      </c>
      <c r="F10" s="321">
        <v>18053.842899999989</v>
      </c>
      <c r="G10" s="321">
        <v>3939.146800000005</v>
      </c>
      <c r="H10" s="321">
        <v>-1281.1513000000002</v>
      </c>
      <c r="I10" s="321">
        <v>1527.3277999999978</v>
      </c>
      <c r="J10" s="321">
        <v>-3235.7924000000007</v>
      </c>
      <c r="K10" s="321">
        <v>-2731.7547000000004</v>
      </c>
      <c r="L10" s="321">
        <v>240.15030000000002</v>
      </c>
      <c r="M10" s="321">
        <v>-2.7891999999999997</v>
      </c>
      <c r="N10" s="321">
        <v>-160.48479999999591</v>
      </c>
      <c r="O10" s="321">
        <v>27786.9715</v>
      </c>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row>
    <row r="11" spans="1:60" s="322" customFormat="1" ht="15.75" customHeight="1" x14ac:dyDescent="0.25">
      <c r="A11" s="86">
        <v>2022</v>
      </c>
      <c r="B11" s="321">
        <v>-6861.3666999999987</v>
      </c>
      <c r="C11" s="321">
        <v>0</v>
      </c>
      <c r="D11" s="321">
        <v>0</v>
      </c>
      <c r="E11" s="321">
        <v>-3801.6800000000021</v>
      </c>
      <c r="F11" s="321">
        <v>-16579.66039999999</v>
      </c>
      <c r="G11" s="321">
        <v>7231.2426999999998</v>
      </c>
      <c r="H11" s="321">
        <v>-2086.2232000000004</v>
      </c>
      <c r="I11" s="321">
        <v>-1356.9982000000009</v>
      </c>
      <c r="J11" s="321">
        <v>30910.821599999999</v>
      </c>
      <c r="K11" s="321">
        <v>1873.7592</v>
      </c>
      <c r="L11" s="321">
        <v>-486.06840000000011</v>
      </c>
      <c r="M11" s="321">
        <v>-1.5482999999999998</v>
      </c>
      <c r="N11" s="321">
        <v>282.72499999999934</v>
      </c>
      <c r="O11" s="321">
        <v>9125.0033000000076</v>
      </c>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row>
    <row r="12" spans="1:60" ht="15.75" customHeight="1" x14ac:dyDescent="0.25">
      <c r="A12" s="324">
        <v>2021</v>
      </c>
      <c r="B12" s="321"/>
      <c r="C12" s="321"/>
      <c r="D12" s="321"/>
      <c r="E12" s="321"/>
      <c r="F12" s="321"/>
      <c r="G12" s="321"/>
      <c r="H12" s="321"/>
      <c r="I12" s="321"/>
      <c r="J12" s="321"/>
      <c r="K12" s="321"/>
      <c r="L12" s="321"/>
      <c r="M12" s="321"/>
      <c r="N12" s="321"/>
      <c r="O12" s="321"/>
    </row>
    <row r="13" spans="1:60" ht="15.75" customHeight="1" x14ac:dyDescent="0.25">
      <c r="A13" s="325" t="s">
        <v>214</v>
      </c>
      <c r="B13" s="321">
        <v>-206.62979999999959</v>
      </c>
      <c r="C13" s="321">
        <v>-47.054299999999962</v>
      </c>
      <c r="D13" s="321">
        <v>-6.1467000000000009</v>
      </c>
      <c r="E13" s="321">
        <v>1070.3788000000002</v>
      </c>
      <c r="F13" s="321">
        <v>2322.9943000000003</v>
      </c>
      <c r="G13" s="321">
        <v>787.57180000000164</v>
      </c>
      <c r="H13" s="321">
        <v>22.854299999999988</v>
      </c>
      <c r="I13" s="321">
        <v>1783.0149000000004</v>
      </c>
      <c r="J13" s="321">
        <v>-253.31940000000014</v>
      </c>
      <c r="K13" s="321">
        <v>-374.08579999999995</v>
      </c>
      <c r="L13" s="321">
        <v>62.435600000000008</v>
      </c>
      <c r="M13" s="321">
        <v>0.18239999999999998</v>
      </c>
      <c r="N13" s="321">
        <v>31.409500000000662</v>
      </c>
      <c r="O13" s="321">
        <v>5193.6056000000026</v>
      </c>
    </row>
    <row r="14" spans="1:60" s="317" customFormat="1" ht="15.75" customHeight="1" x14ac:dyDescent="0.25">
      <c r="A14" s="325" t="s">
        <v>110</v>
      </c>
      <c r="B14" s="321">
        <v>-22.194699999999489</v>
      </c>
      <c r="C14" s="321">
        <v>-64.809599999999975</v>
      </c>
      <c r="D14" s="321">
        <v>0.65749999999999997</v>
      </c>
      <c r="E14" s="321">
        <v>716.63909999999919</v>
      </c>
      <c r="F14" s="321">
        <v>1987.2077999999988</v>
      </c>
      <c r="G14" s="321">
        <v>-456.54610000000031</v>
      </c>
      <c r="H14" s="321">
        <v>109.00090000000014</v>
      </c>
      <c r="I14" s="321">
        <v>1029.6500999999982</v>
      </c>
      <c r="J14" s="321">
        <v>-651.26079999999979</v>
      </c>
      <c r="K14" s="321">
        <v>-349.42619999999988</v>
      </c>
      <c r="L14" s="321">
        <v>27.59929999999996</v>
      </c>
      <c r="M14" s="321">
        <v>-2.0849999999999995</v>
      </c>
      <c r="N14" s="321">
        <v>6.6651000000010754</v>
      </c>
      <c r="O14" s="321">
        <v>2331.0973999999969</v>
      </c>
    </row>
    <row r="15" spans="1:60" s="317" customFormat="1" ht="15.75" customHeight="1" x14ac:dyDescent="0.25">
      <c r="A15" s="325" t="s">
        <v>428</v>
      </c>
      <c r="B15" s="321">
        <v>43.775199999999955</v>
      </c>
      <c r="C15" s="321">
        <v>-72.3673000000001</v>
      </c>
      <c r="D15" s="321">
        <v>-2.5896000000000003</v>
      </c>
      <c r="E15" s="321">
        <v>354.99379999999911</v>
      </c>
      <c r="F15" s="321">
        <v>1256.0580000000002</v>
      </c>
      <c r="G15" s="321">
        <v>199.4021000000001</v>
      </c>
      <c r="H15" s="321">
        <v>202.55629999999994</v>
      </c>
      <c r="I15" s="321">
        <v>800.91979999999933</v>
      </c>
      <c r="J15" s="321">
        <v>-251.70429999999982</v>
      </c>
      <c r="K15" s="321">
        <v>-321.60890000000001</v>
      </c>
      <c r="L15" s="321">
        <v>34.427300000000017</v>
      </c>
      <c r="M15" s="321">
        <v>-0.12530000000000002</v>
      </c>
      <c r="N15" s="321">
        <v>-42.042399999998906</v>
      </c>
      <c r="O15" s="321">
        <v>2201.6946999999991</v>
      </c>
    </row>
    <row r="16" spans="1:60" s="317" customFormat="1" ht="15.75" customHeight="1" x14ac:dyDescent="0.25">
      <c r="A16" s="325" t="s">
        <v>112</v>
      </c>
      <c r="B16" s="321">
        <v>417.93300000000056</v>
      </c>
      <c r="C16" s="321">
        <v>-137.56039999999999</v>
      </c>
      <c r="D16" s="321">
        <v>-1.9690999999999985</v>
      </c>
      <c r="E16" s="321">
        <v>1348.0584000000017</v>
      </c>
      <c r="F16" s="321">
        <v>1912.4041999999999</v>
      </c>
      <c r="G16" s="321">
        <v>1222.2857000000001</v>
      </c>
      <c r="H16" s="321">
        <v>-58.265799999999871</v>
      </c>
      <c r="I16" s="321">
        <v>1046.2817999999991</v>
      </c>
      <c r="J16" s="321">
        <v>-297.83270000000005</v>
      </c>
      <c r="K16" s="321">
        <v>-236.39730000000006</v>
      </c>
      <c r="L16" s="321">
        <v>83.146099999999947</v>
      </c>
      <c r="M16" s="321">
        <v>-5.5899999999999991E-2</v>
      </c>
      <c r="N16" s="321">
        <v>-13.167999999999665</v>
      </c>
      <c r="O16" s="321">
        <v>5284.8600000000015</v>
      </c>
    </row>
    <row r="17" spans="1:15" s="317" customFormat="1" ht="15.75" customHeight="1" x14ac:dyDescent="0.25">
      <c r="A17" s="325" t="s">
        <v>113</v>
      </c>
      <c r="B17" s="321">
        <v>574.02189999999962</v>
      </c>
      <c r="C17" s="321">
        <v>-180.26670000000001</v>
      </c>
      <c r="D17" s="321">
        <v>-5.0063999999999993</v>
      </c>
      <c r="E17" s="321">
        <v>1032.3455000000008</v>
      </c>
      <c r="F17" s="321">
        <v>1463.7875999999999</v>
      </c>
      <c r="G17" s="321">
        <v>731.83480000000009</v>
      </c>
      <c r="H17" s="321">
        <v>-78.189500000000052</v>
      </c>
      <c r="I17" s="321">
        <v>271.66860000000031</v>
      </c>
      <c r="J17" s="321">
        <v>-394.21809999999999</v>
      </c>
      <c r="K17" s="321">
        <v>-123.03580000000001</v>
      </c>
      <c r="L17" s="321">
        <v>70.739599999999982</v>
      </c>
      <c r="M17" s="321">
        <v>-4.2000000000000006E-3</v>
      </c>
      <c r="N17" s="321">
        <v>48.85590000000002</v>
      </c>
      <c r="O17" s="321">
        <v>3412.5332000000008</v>
      </c>
    </row>
    <row r="18" spans="1:15" s="317" customFormat="1" ht="15.75" customHeight="1" x14ac:dyDescent="0.25">
      <c r="A18" s="325" t="s">
        <v>114</v>
      </c>
      <c r="B18" s="321">
        <v>442.84509999999989</v>
      </c>
      <c r="C18" s="321">
        <v>-171.95639999999995</v>
      </c>
      <c r="D18" s="321">
        <v>-0.28189999999999782</v>
      </c>
      <c r="E18" s="321">
        <v>727.85200000000066</v>
      </c>
      <c r="F18" s="321">
        <v>1931.3482999999983</v>
      </c>
      <c r="G18" s="321">
        <v>-208.8321999999981</v>
      </c>
      <c r="H18" s="321">
        <v>-120.76589999999996</v>
      </c>
      <c r="I18" s="321">
        <v>174.27660000000103</v>
      </c>
      <c r="J18" s="321">
        <v>-363.22630000000009</v>
      </c>
      <c r="K18" s="321">
        <v>-239.95329999999996</v>
      </c>
      <c r="L18" s="321">
        <v>45.297899999999991</v>
      </c>
      <c r="M18" s="321">
        <v>-0.13500000000000001</v>
      </c>
      <c r="N18" s="321">
        <v>-5.2060999999998785</v>
      </c>
      <c r="O18" s="321">
        <v>2211.2628000000018</v>
      </c>
    </row>
    <row r="19" spans="1:15" s="317" customFormat="1" ht="15.75" customHeight="1" x14ac:dyDescent="0.25">
      <c r="A19" s="325" t="s">
        <v>115</v>
      </c>
      <c r="B19" s="321">
        <v>188.59049999999988</v>
      </c>
      <c r="C19" s="321">
        <v>0</v>
      </c>
      <c r="D19" s="321">
        <v>0</v>
      </c>
      <c r="E19" s="321">
        <v>266.10809999999918</v>
      </c>
      <c r="F19" s="321">
        <v>1972.9514999999999</v>
      </c>
      <c r="G19" s="321">
        <v>-160.62099999999953</v>
      </c>
      <c r="H19" s="321">
        <v>-106.69319999999992</v>
      </c>
      <c r="I19" s="321">
        <v>-172.00760000000008</v>
      </c>
      <c r="J19" s="321">
        <v>-130.55870000000013</v>
      </c>
      <c r="K19" s="321">
        <v>-231.34350000000006</v>
      </c>
      <c r="L19" s="321">
        <v>-50.034699999999937</v>
      </c>
      <c r="M19" s="321">
        <v>6.3999999999999986E-3</v>
      </c>
      <c r="N19" s="321">
        <v>-26.866599999999835</v>
      </c>
      <c r="O19" s="321">
        <v>1549.5311999999994</v>
      </c>
    </row>
    <row r="20" spans="1:15" s="317" customFormat="1" ht="15.75" customHeight="1" x14ac:dyDescent="0.25">
      <c r="A20" s="325" t="s">
        <v>116</v>
      </c>
      <c r="B20" s="321">
        <v>589.98099999999999</v>
      </c>
      <c r="C20" s="321">
        <v>0</v>
      </c>
      <c r="D20" s="321">
        <v>0</v>
      </c>
      <c r="E20" s="321">
        <v>897.04859999999894</v>
      </c>
      <c r="F20" s="321">
        <v>952.40400000000091</v>
      </c>
      <c r="G20" s="321">
        <v>-431.73559999999964</v>
      </c>
      <c r="H20" s="321">
        <v>-247.44610000000006</v>
      </c>
      <c r="I20" s="321">
        <v>-1554.8786</v>
      </c>
      <c r="J20" s="321">
        <v>-251.52629999999994</v>
      </c>
      <c r="K20" s="321">
        <v>-163.01410000000001</v>
      </c>
      <c r="L20" s="321">
        <v>-33.336800000000032</v>
      </c>
      <c r="M20" s="321">
        <v>4.6600000000000003E-2</v>
      </c>
      <c r="N20" s="321">
        <v>-47.552400000000006</v>
      </c>
      <c r="O20" s="321">
        <v>-290.00969999999978</v>
      </c>
    </row>
    <row r="21" spans="1:15" s="317" customFormat="1" ht="15.75" customHeight="1" x14ac:dyDescent="0.25">
      <c r="A21" s="325" t="s">
        <v>117</v>
      </c>
      <c r="B21" s="321">
        <v>218.49180000000004</v>
      </c>
      <c r="C21" s="321">
        <v>0</v>
      </c>
      <c r="D21" s="321">
        <v>0</v>
      </c>
      <c r="E21" s="321">
        <v>234.09969999999984</v>
      </c>
      <c r="F21" s="321">
        <v>760.37380000000007</v>
      </c>
      <c r="G21" s="321">
        <v>-49.010799999999115</v>
      </c>
      <c r="H21" s="321">
        <v>-37.475999999999999</v>
      </c>
      <c r="I21" s="321">
        <v>-662.92999999999927</v>
      </c>
      <c r="J21" s="321">
        <v>-109.61750000000006</v>
      </c>
      <c r="K21" s="321">
        <v>-111.41069999999999</v>
      </c>
      <c r="L21" s="321">
        <v>-4.7238000000000175</v>
      </c>
      <c r="M21" s="321">
        <v>-2.2000000000000001E-3</v>
      </c>
      <c r="N21" s="321">
        <v>47.491800000000268</v>
      </c>
      <c r="O21" s="321">
        <v>285.28610000000157</v>
      </c>
    </row>
    <row r="22" spans="1:15" s="317" customFormat="1" ht="15.75" customHeight="1" x14ac:dyDescent="0.25">
      <c r="A22" s="325" t="s">
        <v>118</v>
      </c>
      <c r="B22" s="321">
        <v>482.7518000000004</v>
      </c>
      <c r="C22" s="321">
        <v>0</v>
      </c>
      <c r="D22" s="321">
        <v>0</v>
      </c>
      <c r="E22" s="321">
        <v>952.41980000000103</v>
      </c>
      <c r="F22" s="321">
        <v>1401.1299999999985</v>
      </c>
      <c r="G22" s="321">
        <v>399.64940000000013</v>
      </c>
      <c r="H22" s="321">
        <v>-203.56640000000002</v>
      </c>
      <c r="I22" s="321">
        <v>-1220.8491999999992</v>
      </c>
      <c r="J22" s="321">
        <v>-214.21360000000004</v>
      </c>
      <c r="K22" s="321">
        <v>-172.13429999999997</v>
      </c>
      <c r="L22" s="321">
        <v>15.876900000000024</v>
      </c>
      <c r="M22" s="321">
        <v>-5.0500000000000003E-2</v>
      </c>
      <c r="N22" s="321">
        <v>-18.402499999999691</v>
      </c>
      <c r="O22" s="321">
        <v>1422.6114000000009</v>
      </c>
    </row>
    <row r="23" spans="1:15" s="317" customFormat="1" ht="15.75" customHeight="1" x14ac:dyDescent="0.25">
      <c r="A23" s="325" t="s">
        <v>119</v>
      </c>
      <c r="B23" s="321">
        <v>299.84229999999957</v>
      </c>
      <c r="C23" s="321">
        <v>0</v>
      </c>
      <c r="D23" s="321">
        <v>0</v>
      </c>
      <c r="E23" s="321">
        <v>761.20050000000163</v>
      </c>
      <c r="F23" s="321">
        <v>1371.1415999999963</v>
      </c>
      <c r="G23" s="321">
        <v>1003.8560999999994</v>
      </c>
      <c r="H23" s="321">
        <v>-439.23560000000009</v>
      </c>
      <c r="I23" s="321">
        <v>788.69699999999955</v>
      </c>
      <c r="J23" s="321">
        <v>-299.50990000000002</v>
      </c>
      <c r="K23" s="321">
        <v>-234.72320000000005</v>
      </c>
      <c r="L23" s="321">
        <v>43.359499999999969</v>
      </c>
      <c r="M23" s="321">
        <v>-5.7400000000000007E-2</v>
      </c>
      <c r="N23" s="321">
        <v>-100.10640000000012</v>
      </c>
      <c r="O23" s="321">
        <v>3194.4644999999964</v>
      </c>
    </row>
    <row r="24" spans="1:15" s="317" customFormat="1" ht="15.75" customHeight="1" x14ac:dyDescent="0.25">
      <c r="A24" s="86" t="s">
        <v>120</v>
      </c>
      <c r="B24" s="321">
        <v>418.60929999999956</v>
      </c>
      <c r="C24" s="321">
        <v>0</v>
      </c>
      <c r="D24" s="321">
        <v>0</v>
      </c>
      <c r="E24" s="321">
        <v>318.66530000000142</v>
      </c>
      <c r="F24" s="321">
        <v>722.04179999999837</v>
      </c>
      <c r="G24" s="321">
        <v>901.29259999999965</v>
      </c>
      <c r="H24" s="321">
        <v>-323.9243000000003</v>
      </c>
      <c r="I24" s="321">
        <v>-756.51560000000097</v>
      </c>
      <c r="J24" s="321">
        <v>-18.804800000000164</v>
      </c>
      <c r="K24" s="321">
        <v>-174.62159999999997</v>
      </c>
      <c r="L24" s="321">
        <v>-54.636599999999945</v>
      </c>
      <c r="M24" s="321">
        <v>-0.5091</v>
      </c>
      <c r="N24" s="321">
        <v>-41.562699999999836</v>
      </c>
      <c r="O24" s="321">
        <v>990.03429999999787</v>
      </c>
    </row>
    <row r="25" spans="1:15" ht="15.75" customHeight="1" x14ac:dyDescent="0.25">
      <c r="A25" s="324">
        <v>2022</v>
      </c>
      <c r="B25" s="321"/>
      <c r="C25" s="321"/>
      <c r="D25" s="321"/>
      <c r="E25" s="321"/>
      <c r="F25" s="321"/>
      <c r="G25" s="321"/>
      <c r="H25" s="321"/>
      <c r="I25" s="321"/>
      <c r="J25" s="321"/>
      <c r="K25" s="321"/>
      <c r="L25" s="321"/>
      <c r="M25" s="321"/>
      <c r="N25" s="321"/>
      <c r="O25" s="321"/>
    </row>
    <row r="26" spans="1:15" s="317" customFormat="1" ht="15.75" customHeight="1" x14ac:dyDescent="0.25">
      <c r="A26" s="325" t="s">
        <v>214</v>
      </c>
      <c r="B26" s="321">
        <v>-382.83690000000058</v>
      </c>
      <c r="C26" s="321">
        <v>0</v>
      </c>
      <c r="D26" s="321">
        <v>0</v>
      </c>
      <c r="E26" s="321">
        <v>716.77350000000024</v>
      </c>
      <c r="F26" s="321">
        <v>-60.862599999997762</v>
      </c>
      <c r="G26" s="321">
        <v>2999.3771000000011</v>
      </c>
      <c r="H26" s="321">
        <v>-557.31020000000012</v>
      </c>
      <c r="I26" s="321">
        <v>-98.189599999997299</v>
      </c>
      <c r="J26" s="321">
        <v>40.8645</v>
      </c>
      <c r="K26" s="321">
        <v>-137.446</v>
      </c>
      <c r="L26" s="321">
        <v>-41.645599999999973</v>
      </c>
      <c r="M26" s="321">
        <v>-3.3799999999999997E-2</v>
      </c>
      <c r="N26" s="321">
        <v>297.70960000000014</v>
      </c>
      <c r="O26" s="321">
        <v>2776.400000000006</v>
      </c>
    </row>
    <row r="27" spans="1:15" s="317" customFormat="1" ht="15.75" customHeight="1" x14ac:dyDescent="0.25">
      <c r="A27" s="325" t="s">
        <v>110</v>
      </c>
      <c r="B27" s="321">
        <v>-431.01859999999925</v>
      </c>
      <c r="C27" s="321">
        <v>0</v>
      </c>
      <c r="D27" s="321">
        <v>0</v>
      </c>
      <c r="E27" s="321">
        <v>-549.10569999999927</v>
      </c>
      <c r="F27" s="321">
        <v>-1498.8647999999998</v>
      </c>
      <c r="G27" s="321">
        <v>330.17019999999877</v>
      </c>
      <c r="H27" s="321">
        <v>-423.37529999999998</v>
      </c>
      <c r="I27" s="321">
        <v>-984.04449999999974</v>
      </c>
      <c r="J27" s="321">
        <v>164.11160000000004</v>
      </c>
      <c r="K27" s="321">
        <v>-99.183799999999962</v>
      </c>
      <c r="L27" s="321">
        <v>-47.689200000000085</v>
      </c>
      <c r="M27" s="321">
        <v>-5.9000000000000059E-3</v>
      </c>
      <c r="N27" s="321">
        <v>23.205300000000534</v>
      </c>
      <c r="O27" s="321">
        <v>-3515.8006999999993</v>
      </c>
    </row>
    <row r="28" spans="1:15" s="317" customFormat="1" ht="15.75" customHeight="1" x14ac:dyDescent="0.25">
      <c r="A28" s="325" t="s">
        <v>428</v>
      </c>
      <c r="B28" s="321">
        <v>49.092900000000142</v>
      </c>
      <c r="C28" s="321">
        <v>0</v>
      </c>
      <c r="D28" s="321">
        <v>0</v>
      </c>
      <c r="E28" s="321">
        <v>-451.37360000000314</v>
      </c>
      <c r="F28" s="321">
        <v>-920.14050000000373</v>
      </c>
      <c r="G28" s="321">
        <v>-593.62690000000089</v>
      </c>
      <c r="H28" s="321">
        <v>-196.38380000000009</v>
      </c>
      <c r="I28" s="321">
        <v>339.19450000000091</v>
      </c>
      <c r="J28" s="321">
        <v>-86.499900000000025</v>
      </c>
      <c r="K28" s="321">
        <v>-68.055600000000013</v>
      </c>
      <c r="L28" s="321">
        <v>-8.4883999999999951</v>
      </c>
      <c r="M28" s="321">
        <v>6.8699999999999983E-2</v>
      </c>
      <c r="N28" s="321">
        <v>25.618299999999863</v>
      </c>
      <c r="O28" s="321">
        <v>-1910.5943000000068</v>
      </c>
    </row>
    <row r="29" spans="1:15" s="317" customFormat="1" ht="15.75" customHeight="1" x14ac:dyDescent="0.25">
      <c r="A29" s="325" t="s">
        <v>112</v>
      </c>
      <c r="B29" s="321">
        <v>-202.71700000000024</v>
      </c>
      <c r="C29" s="321">
        <v>0</v>
      </c>
      <c r="D29" s="321">
        <v>0</v>
      </c>
      <c r="E29" s="321">
        <v>-331.75610000000012</v>
      </c>
      <c r="F29" s="321">
        <v>-547.50409999999897</v>
      </c>
      <c r="G29" s="321">
        <v>849.10410000000036</v>
      </c>
      <c r="H29" s="321">
        <v>-81.74550000000005</v>
      </c>
      <c r="I29" s="321">
        <v>453.03179999999935</v>
      </c>
      <c r="J29" s="321">
        <v>264.60370000000012</v>
      </c>
      <c r="K29" s="321">
        <v>-55.148600000000009</v>
      </c>
      <c r="L29" s="321">
        <v>-13.289100000000035</v>
      </c>
      <c r="M29" s="321">
        <v>-0.70860000000000001</v>
      </c>
      <c r="N29" s="321">
        <v>51.955300000000193</v>
      </c>
      <c r="O29" s="321">
        <v>385.82590000000062</v>
      </c>
    </row>
    <row r="30" spans="1:15" s="317" customFormat="1" ht="15.75" customHeight="1" x14ac:dyDescent="0.25">
      <c r="A30" s="325" t="s">
        <v>113</v>
      </c>
      <c r="B30" s="321">
        <v>-1116.8134000000005</v>
      </c>
      <c r="C30" s="321">
        <v>0</v>
      </c>
      <c r="D30" s="321">
        <v>0</v>
      </c>
      <c r="E30" s="321">
        <v>-793.65040000000056</v>
      </c>
      <c r="F30" s="321">
        <v>-3175.9760999999994</v>
      </c>
      <c r="G30" s="321">
        <v>911.39539999999897</v>
      </c>
      <c r="H30" s="321">
        <v>-435.5094000000002</v>
      </c>
      <c r="I30" s="321">
        <v>-254.38810000000126</v>
      </c>
      <c r="J30" s="321">
        <v>843.69169999999997</v>
      </c>
      <c r="K30" s="321">
        <v>53.653399999999962</v>
      </c>
      <c r="L30" s="321">
        <v>-0.29109999999999125</v>
      </c>
      <c r="M30" s="321">
        <v>-0.16360000000000002</v>
      </c>
      <c r="N30" s="321">
        <v>-11.048700000000281</v>
      </c>
      <c r="O30" s="321">
        <v>-3979.1003000000028</v>
      </c>
    </row>
    <row r="31" spans="1:15" s="317" customFormat="1" ht="15.75" customHeight="1" x14ac:dyDescent="0.25">
      <c r="A31" s="325" t="s">
        <v>114</v>
      </c>
      <c r="B31" s="321">
        <v>-954.50710000000004</v>
      </c>
      <c r="C31" s="321">
        <v>0</v>
      </c>
      <c r="D31" s="321">
        <v>0</v>
      </c>
      <c r="E31" s="321">
        <v>-199.53439999999992</v>
      </c>
      <c r="F31" s="321">
        <v>-2363.6773999999991</v>
      </c>
      <c r="G31" s="321">
        <v>1294.5780000000004</v>
      </c>
      <c r="H31" s="321">
        <v>-51.922000000000033</v>
      </c>
      <c r="I31" s="321">
        <v>-542.04060000000004</v>
      </c>
      <c r="J31" s="321">
        <v>1251.6098999999999</v>
      </c>
      <c r="K31" s="321">
        <v>-64.565099999999973</v>
      </c>
      <c r="L31" s="321">
        <v>-41.712600000000009</v>
      </c>
      <c r="M31" s="321">
        <v>-6.0999999999999999E-2</v>
      </c>
      <c r="N31" s="321">
        <v>-60.511700000000474</v>
      </c>
      <c r="O31" s="321">
        <v>-1732.3439999999989</v>
      </c>
    </row>
    <row r="32" spans="1:15" s="317" customFormat="1" ht="15.75" customHeight="1" x14ac:dyDescent="0.25">
      <c r="A32" s="325" t="s">
        <v>115</v>
      </c>
      <c r="B32" s="321">
        <v>-421.89439999999979</v>
      </c>
      <c r="C32" s="321">
        <v>0</v>
      </c>
      <c r="D32" s="321">
        <v>0</v>
      </c>
      <c r="E32" s="321">
        <v>198.2894000000006</v>
      </c>
      <c r="F32" s="321">
        <v>-793.826799999998</v>
      </c>
      <c r="G32" s="321">
        <v>1296.0788999999995</v>
      </c>
      <c r="H32" s="321">
        <v>28.505899999999965</v>
      </c>
      <c r="I32" s="321">
        <v>555.44169999999951</v>
      </c>
      <c r="J32" s="321">
        <v>2112.962</v>
      </c>
      <c r="K32" s="321">
        <v>89.43469999999995</v>
      </c>
      <c r="L32" s="321">
        <v>-20.084799999999987</v>
      </c>
      <c r="M32" s="321">
        <v>-0.28910000000000002</v>
      </c>
      <c r="N32" s="321">
        <v>-47.291899999999714</v>
      </c>
      <c r="O32" s="321">
        <v>2997.3256000000019</v>
      </c>
    </row>
    <row r="33" spans="1:15" s="317" customFormat="1" ht="15.75" customHeight="1" x14ac:dyDescent="0.25">
      <c r="A33" s="325" t="s">
        <v>116</v>
      </c>
      <c r="B33" s="321">
        <v>-432.31480000000005</v>
      </c>
      <c r="C33" s="321">
        <v>0</v>
      </c>
      <c r="D33" s="321">
        <v>0</v>
      </c>
      <c r="E33" s="321">
        <v>281.59130000000005</v>
      </c>
      <c r="F33" s="321">
        <v>-340.19919999999831</v>
      </c>
      <c r="G33" s="321">
        <v>1255.3956000000007</v>
      </c>
      <c r="H33" s="321">
        <v>-88.621000000000024</v>
      </c>
      <c r="I33" s="321">
        <v>824.99870000000112</v>
      </c>
      <c r="J33" s="321">
        <v>2937.6198000000004</v>
      </c>
      <c r="K33" s="321">
        <v>374.3250000000001</v>
      </c>
      <c r="L33" s="321">
        <v>-56.750299999999989</v>
      </c>
      <c r="M33" s="321">
        <v>1.9999999999999998E-4</v>
      </c>
      <c r="N33" s="321">
        <v>80.769400000001042</v>
      </c>
      <c r="O33" s="321">
        <v>4836.8147000000054</v>
      </c>
    </row>
    <row r="34" spans="1:15" s="317" customFormat="1" ht="15.75" customHeight="1" x14ac:dyDescent="0.25">
      <c r="A34" s="325" t="s">
        <v>117</v>
      </c>
      <c r="B34" s="321">
        <v>-680.97659999999985</v>
      </c>
      <c r="C34" s="321">
        <v>0</v>
      </c>
      <c r="D34" s="321">
        <v>0</v>
      </c>
      <c r="E34" s="321">
        <v>-839.14949999999976</v>
      </c>
      <c r="F34" s="321">
        <v>-1521.513399999998</v>
      </c>
      <c r="G34" s="321">
        <v>-215.96299999999999</v>
      </c>
      <c r="H34" s="321">
        <v>-81.83150000000002</v>
      </c>
      <c r="I34" s="321">
        <v>-815.91440000000125</v>
      </c>
      <c r="J34" s="321">
        <v>5707.8168999999989</v>
      </c>
      <c r="K34" s="321">
        <v>617.43949999999995</v>
      </c>
      <c r="L34" s="321">
        <v>-50.40290000000001</v>
      </c>
      <c r="M34" s="321">
        <v>2.0000000000000001E-4</v>
      </c>
      <c r="N34" s="321">
        <v>-43.822900000000118</v>
      </c>
      <c r="O34" s="321">
        <v>2075.6823999999997</v>
      </c>
    </row>
    <row r="35" spans="1:15" s="317" customFormat="1" ht="15.75" customHeight="1" x14ac:dyDescent="0.25">
      <c r="A35" s="325" t="s">
        <v>118</v>
      </c>
      <c r="B35" s="321">
        <v>-676.81499999999971</v>
      </c>
      <c r="C35" s="321">
        <v>0</v>
      </c>
      <c r="D35" s="321">
        <v>0</v>
      </c>
      <c r="E35" s="321">
        <v>-794.46109999999987</v>
      </c>
      <c r="F35" s="321">
        <v>-1802.2871999999998</v>
      </c>
      <c r="G35" s="321">
        <v>207.25199999999975</v>
      </c>
      <c r="H35" s="321">
        <v>-68.544499999999928</v>
      </c>
      <c r="I35" s="321">
        <v>-8.2688000000007449</v>
      </c>
      <c r="J35" s="321">
        <v>5559.0042000000012</v>
      </c>
      <c r="K35" s="321">
        <v>249.77640000000002</v>
      </c>
      <c r="L35" s="321">
        <v>-35.313700000000011</v>
      </c>
      <c r="M35" s="321">
        <v>-1.4E-3</v>
      </c>
      <c r="N35" s="321">
        <v>-73.255900000000565</v>
      </c>
      <c r="O35" s="321">
        <v>2557.0850000000005</v>
      </c>
    </row>
    <row r="36" spans="1:15" s="317" customFormat="1" ht="15.75" customHeight="1" x14ac:dyDescent="0.25">
      <c r="A36" s="325" t="s">
        <v>119</v>
      </c>
      <c r="B36" s="321">
        <v>-804.64329999999984</v>
      </c>
      <c r="C36" s="321">
        <v>0</v>
      </c>
      <c r="D36" s="321">
        <v>0</v>
      </c>
      <c r="E36" s="321">
        <v>-534.84319999999991</v>
      </c>
      <c r="F36" s="321">
        <v>-1532.1769999999983</v>
      </c>
      <c r="G36" s="321">
        <v>-551.92119999999977</v>
      </c>
      <c r="H36" s="321">
        <v>-55.277599999999886</v>
      </c>
      <c r="I36" s="321">
        <v>523.70070000000021</v>
      </c>
      <c r="J36" s="321">
        <v>5932.0922</v>
      </c>
      <c r="K36" s="321">
        <v>221.39340000000001</v>
      </c>
      <c r="L36" s="321">
        <v>-64.109400000000008</v>
      </c>
      <c r="M36" s="321">
        <v>-5.1300000000000005E-2</v>
      </c>
      <c r="N36" s="321">
        <v>23.161599999998998</v>
      </c>
      <c r="O36" s="321">
        <v>3157.3249000000019</v>
      </c>
    </row>
    <row r="37" spans="1:15" s="317" customFormat="1" ht="15.75" customHeight="1" x14ac:dyDescent="0.25">
      <c r="A37" s="86" t="s">
        <v>120</v>
      </c>
      <c r="B37" s="321">
        <v>-805.92250000000001</v>
      </c>
      <c r="C37" s="321">
        <v>0</v>
      </c>
      <c r="D37" s="321">
        <v>0</v>
      </c>
      <c r="E37" s="321">
        <v>-504.46020000000021</v>
      </c>
      <c r="F37" s="321">
        <v>-2022.6312999999993</v>
      </c>
      <c r="G37" s="321">
        <v>-550.59749999999974</v>
      </c>
      <c r="H37" s="321">
        <v>-74.208300000000008</v>
      </c>
      <c r="I37" s="321">
        <v>-1350.5196000000019</v>
      </c>
      <c r="J37" s="321">
        <v>6182.9450000000006</v>
      </c>
      <c r="K37" s="321">
        <v>692.13589999999999</v>
      </c>
      <c r="L37" s="321">
        <v>-106.29130000000002</v>
      </c>
      <c r="M37" s="321">
        <v>-0.30269999999999997</v>
      </c>
      <c r="N37" s="321">
        <v>16.236599999999726</v>
      </c>
      <c r="O37" s="321">
        <v>1476.3840999999995</v>
      </c>
    </row>
    <row r="38" spans="1:15" ht="15.75" customHeight="1" x14ac:dyDescent="0.25">
      <c r="A38" s="326" t="s">
        <v>429</v>
      </c>
      <c r="B38" s="327"/>
      <c r="C38" s="327"/>
      <c r="D38" s="327"/>
      <c r="E38" s="327"/>
      <c r="F38" s="327"/>
      <c r="G38" s="327"/>
      <c r="H38" s="327"/>
      <c r="I38" s="327"/>
      <c r="J38" s="328"/>
      <c r="K38" s="328"/>
      <c r="L38" s="327"/>
      <c r="M38" s="327"/>
      <c r="N38" s="327"/>
      <c r="O38" s="328"/>
    </row>
    <row r="39" spans="1:15" ht="15.75" customHeight="1" x14ac:dyDescent="0.25">
      <c r="A39" s="329"/>
      <c r="B39" s="303"/>
      <c r="C39" s="303"/>
      <c r="D39" s="303"/>
      <c r="E39" s="303"/>
      <c r="F39" s="303"/>
      <c r="G39" s="303"/>
      <c r="H39" s="303"/>
      <c r="I39" s="303"/>
      <c r="J39" s="321"/>
      <c r="K39" s="321"/>
      <c r="L39" s="303"/>
      <c r="M39" s="303"/>
      <c r="N39" s="303"/>
      <c r="O39" s="321"/>
    </row>
    <row r="40" spans="1:15" ht="15" x14ac:dyDescent="0.25">
      <c r="A40" s="26"/>
      <c r="B40" s="26"/>
      <c r="C40" s="330"/>
      <c r="D40" s="330"/>
      <c r="E40" s="330"/>
      <c r="F40" s="330"/>
      <c r="G40" s="330"/>
      <c r="H40" s="330"/>
      <c r="I40" s="330"/>
      <c r="J40" s="330"/>
      <c r="K40" s="330"/>
      <c r="L40" s="330"/>
      <c r="M40" s="330"/>
      <c r="N40" s="330"/>
      <c r="O40" s="330"/>
    </row>
    <row r="41" spans="1:15" x14ac:dyDescent="0.2">
      <c r="A41" s="305"/>
      <c r="B41" s="305"/>
      <c r="C41" s="307"/>
      <c r="D41" s="307"/>
      <c r="E41" s="307"/>
      <c r="F41" s="307"/>
      <c r="G41" s="307"/>
      <c r="H41" s="307"/>
      <c r="I41" s="307"/>
      <c r="J41" s="307"/>
      <c r="K41" s="307"/>
      <c r="L41" s="307"/>
      <c r="M41" s="307"/>
      <c r="N41" s="307"/>
      <c r="O41" s="307"/>
    </row>
    <row r="42" spans="1:15" x14ac:dyDescent="0.2">
      <c r="A42" s="305"/>
      <c r="B42" s="305"/>
      <c r="C42" s="305"/>
      <c r="D42" s="305"/>
      <c r="E42" s="305"/>
      <c r="F42" s="305"/>
      <c r="G42" s="305"/>
      <c r="H42" s="305"/>
      <c r="I42" s="305"/>
      <c r="J42" s="305"/>
      <c r="K42" s="305"/>
      <c r="L42" s="305"/>
      <c r="M42" s="305"/>
      <c r="N42" s="305"/>
      <c r="O42" s="305"/>
    </row>
    <row r="43" spans="1:15" x14ac:dyDescent="0.2">
      <c r="A43" s="305"/>
      <c r="B43" s="305"/>
      <c r="C43" s="305"/>
      <c r="D43" s="305"/>
      <c r="E43" s="305"/>
      <c r="F43" s="305"/>
      <c r="G43" s="305"/>
      <c r="H43" s="305"/>
      <c r="I43" s="305"/>
      <c r="J43" s="305"/>
      <c r="K43" s="305"/>
      <c r="L43" s="305"/>
      <c r="M43" s="305"/>
      <c r="N43" s="305"/>
      <c r="O43" s="305"/>
    </row>
    <row r="46" spans="1:15" x14ac:dyDescent="0.2">
      <c r="A46" s="266"/>
      <c r="B46" s="266"/>
      <c r="C46" s="266"/>
      <c r="D46" s="266"/>
      <c r="E46" s="266"/>
      <c r="F46" s="266"/>
      <c r="G46" s="266"/>
      <c r="H46" s="266"/>
      <c r="I46" s="266"/>
      <c r="J46" s="266"/>
      <c r="K46" s="266"/>
      <c r="O46" s="266"/>
    </row>
    <row r="47" spans="1:15" x14ac:dyDescent="0.2">
      <c r="A47" s="266"/>
      <c r="B47" s="266"/>
      <c r="C47" s="266"/>
      <c r="D47" s="266"/>
      <c r="E47" s="266"/>
      <c r="F47" s="266"/>
      <c r="G47" s="266"/>
      <c r="H47" s="266"/>
      <c r="I47" s="266"/>
      <c r="J47" s="266"/>
      <c r="K47" s="266"/>
      <c r="O47" s="266"/>
    </row>
    <row r="48" spans="1:15" x14ac:dyDescent="0.2">
      <c r="O48" s="266"/>
    </row>
    <row r="53" ht="18.75" customHeight="1" x14ac:dyDescent="0.2"/>
    <row r="54" ht="19.5" customHeight="1" x14ac:dyDescent="0.2"/>
    <row r="55" ht="35.25" customHeight="1" x14ac:dyDescent="0.2"/>
    <row r="88" ht="19.5" customHeight="1" x14ac:dyDescent="0.2"/>
    <row r="89" ht="19.5" customHeight="1" x14ac:dyDescent="0.2"/>
    <row r="90" ht="35.25" customHeight="1" x14ac:dyDescent="0.2"/>
    <row r="129" ht="19.5" customHeight="1" x14ac:dyDescent="0.2"/>
    <row r="130" ht="35.25" customHeight="1" x14ac:dyDescent="0.2"/>
  </sheetData>
  <mergeCells count="4">
    <mergeCell ref="A1:O1"/>
    <mergeCell ref="A2:O2"/>
    <mergeCell ref="A3:O3"/>
    <mergeCell ref="B5:F5"/>
  </mergeCells>
  <printOptions horizontalCentered="1"/>
  <pageMargins left="0.74803149606299213" right="0.74803149606299213" top="1.58" bottom="0.98425196850393704" header="1.01" footer="0.51181102362204722"/>
  <pageSetup paperSize="9" scale="8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dimension ref="A1:G20"/>
  <sheetViews>
    <sheetView rightToLeft="1" zoomScaleNormal="100" workbookViewId="0">
      <selection sqref="A1:E1"/>
    </sheetView>
  </sheetViews>
  <sheetFormatPr defaultColWidth="7.75" defaultRowHeight="15" x14ac:dyDescent="0.25"/>
  <cols>
    <col min="1" max="1" width="10.625" style="310" bestFit="1" customWidth="1"/>
    <col min="2" max="2" width="67.125" style="310" bestFit="1" customWidth="1"/>
    <col min="3" max="4" width="7.5" style="310" customWidth="1"/>
    <col min="5" max="5" width="15.125" style="310" bestFit="1" customWidth="1"/>
    <col min="6" max="16384" width="7.75" style="290"/>
  </cols>
  <sheetData>
    <row r="1" spans="1:7" ht="17.25" x14ac:dyDescent="0.25">
      <c r="A1" s="894" t="s">
        <v>478</v>
      </c>
      <c r="B1" s="894"/>
      <c r="C1" s="894"/>
      <c r="D1" s="894"/>
      <c r="E1" s="894"/>
      <c r="F1" s="289"/>
      <c r="G1" s="289"/>
    </row>
    <row r="2" spans="1:7" x14ac:dyDescent="0.25">
      <c r="A2" s="555"/>
      <c r="B2" s="555"/>
      <c r="C2" s="555"/>
      <c r="D2" s="555"/>
      <c r="E2" s="555"/>
      <c r="F2" s="291"/>
      <c r="G2" s="291"/>
    </row>
    <row r="3" spans="1:7" ht="30" x14ac:dyDescent="0.2">
      <c r="A3" s="311" t="s">
        <v>122</v>
      </c>
      <c r="B3" s="312" t="s">
        <v>123</v>
      </c>
      <c r="C3" s="311" t="s">
        <v>124</v>
      </c>
      <c r="D3" s="311" t="s">
        <v>125</v>
      </c>
      <c r="E3" s="312" t="s">
        <v>126</v>
      </c>
    </row>
    <row r="4" spans="1:7" ht="45" x14ac:dyDescent="0.2">
      <c r="A4" s="313" t="s">
        <v>457</v>
      </c>
      <c r="B4" s="109" t="s">
        <v>458</v>
      </c>
      <c r="C4" s="155" t="s">
        <v>459</v>
      </c>
      <c r="D4" s="155" t="s">
        <v>130</v>
      </c>
      <c r="E4" s="155" t="s">
        <v>433</v>
      </c>
    </row>
    <row r="5" spans="1:7" ht="45" x14ac:dyDescent="0.2">
      <c r="A5" s="314" t="s">
        <v>460</v>
      </c>
      <c r="B5" s="109" t="s">
        <v>461</v>
      </c>
      <c r="C5" s="155" t="s">
        <v>459</v>
      </c>
      <c r="D5" s="155" t="s">
        <v>130</v>
      </c>
      <c r="E5" s="155" t="s">
        <v>433</v>
      </c>
    </row>
    <row r="6" spans="1:7" ht="45" x14ac:dyDescent="0.2">
      <c r="A6" s="313" t="s">
        <v>447</v>
      </c>
      <c r="B6" s="109" t="s">
        <v>462</v>
      </c>
      <c r="C6" s="155" t="s">
        <v>459</v>
      </c>
      <c r="D6" s="155" t="s">
        <v>130</v>
      </c>
      <c r="E6" s="155" t="s">
        <v>433</v>
      </c>
    </row>
    <row r="7" spans="1:7" ht="45" x14ac:dyDescent="0.2">
      <c r="A7" s="313" t="s">
        <v>448</v>
      </c>
      <c r="B7" s="109" t="s">
        <v>463</v>
      </c>
      <c r="C7" s="155" t="s">
        <v>459</v>
      </c>
      <c r="D7" s="155" t="s">
        <v>130</v>
      </c>
      <c r="E7" s="155" t="s">
        <v>433</v>
      </c>
    </row>
    <row r="8" spans="1:7" ht="45" x14ac:dyDescent="0.2">
      <c r="A8" s="313" t="s">
        <v>449</v>
      </c>
      <c r="B8" s="109" t="s">
        <v>464</v>
      </c>
      <c r="C8" s="155" t="s">
        <v>459</v>
      </c>
      <c r="D8" s="155" t="s">
        <v>130</v>
      </c>
      <c r="E8" s="155" t="s">
        <v>433</v>
      </c>
    </row>
    <row r="9" spans="1:7" ht="45" x14ac:dyDescent="0.2">
      <c r="A9" s="315" t="s">
        <v>360</v>
      </c>
      <c r="B9" s="109" t="s">
        <v>465</v>
      </c>
      <c r="C9" s="155" t="s">
        <v>459</v>
      </c>
      <c r="D9" s="155" t="s">
        <v>130</v>
      </c>
      <c r="E9" s="155" t="s">
        <v>433</v>
      </c>
    </row>
    <row r="10" spans="1:7" ht="45" x14ac:dyDescent="0.2">
      <c r="A10" s="315" t="s">
        <v>450</v>
      </c>
      <c r="B10" s="109" t="s">
        <v>466</v>
      </c>
      <c r="C10" s="155" t="s">
        <v>459</v>
      </c>
      <c r="D10" s="155" t="s">
        <v>130</v>
      </c>
      <c r="E10" s="155" t="s">
        <v>433</v>
      </c>
    </row>
    <row r="11" spans="1:7" ht="45" x14ac:dyDescent="0.2">
      <c r="A11" s="315" t="s">
        <v>139</v>
      </c>
      <c r="B11" s="109" t="s">
        <v>467</v>
      </c>
      <c r="C11" s="155" t="s">
        <v>459</v>
      </c>
      <c r="D11" s="155" t="s">
        <v>130</v>
      </c>
      <c r="E11" s="155" t="s">
        <v>433</v>
      </c>
    </row>
    <row r="12" spans="1:7" ht="45" x14ac:dyDescent="0.2">
      <c r="A12" s="313" t="s">
        <v>451</v>
      </c>
      <c r="B12" s="109" t="s">
        <v>468</v>
      </c>
      <c r="C12" s="155" t="s">
        <v>459</v>
      </c>
      <c r="D12" s="155" t="s">
        <v>130</v>
      </c>
      <c r="E12" s="155" t="s">
        <v>433</v>
      </c>
    </row>
    <row r="13" spans="1:7" ht="45" x14ac:dyDescent="0.2">
      <c r="A13" s="313" t="s">
        <v>452</v>
      </c>
      <c r="B13" s="109" t="s">
        <v>469</v>
      </c>
      <c r="C13" s="155" t="s">
        <v>459</v>
      </c>
      <c r="D13" s="155" t="s">
        <v>130</v>
      </c>
      <c r="E13" s="155" t="s">
        <v>433</v>
      </c>
    </row>
    <row r="14" spans="1:7" ht="45" x14ac:dyDescent="0.2">
      <c r="A14" s="313" t="s">
        <v>453</v>
      </c>
      <c r="B14" s="109" t="s">
        <v>470</v>
      </c>
      <c r="C14" s="155" t="s">
        <v>459</v>
      </c>
      <c r="D14" s="155" t="s">
        <v>130</v>
      </c>
      <c r="E14" s="155" t="s">
        <v>433</v>
      </c>
    </row>
    <row r="15" spans="1:7" ht="45" x14ac:dyDescent="0.2">
      <c r="A15" s="313" t="s">
        <v>454</v>
      </c>
      <c r="B15" s="109" t="s">
        <v>471</v>
      </c>
      <c r="C15" s="155" t="s">
        <v>459</v>
      </c>
      <c r="D15" s="155" t="s">
        <v>130</v>
      </c>
      <c r="E15" s="155" t="s">
        <v>433</v>
      </c>
    </row>
    <row r="16" spans="1:7" ht="45" x14ac:dyDescent="0.2">
      <c r="A16" s="313" t="s">
        <v>455</v>
      </c>
      <c r="B16" s="316" t="s">
        <v>472</v>
      </c>
      <c r="C16" s="155" t="s">
        <v>459</v>
      </c>
      <c r="D16" s="155" t="s">
        <v>130</v>
      </c>
      <c r="E16" s="155" t="s">
        <v>433</v>
      </c>
    </row>
    <row r="17" spans="1:5" ht="45" x14ac:dyDescent="0.2">
      <c r="A17" s="315" t="s">
        <v>411</v>
      </c>
      <c r="B17" s="316" t="s">
        <v>473</v>
      </c>
      <c r="C17" s="155" t="s">
        <v>459</v>
      </c>
      <c r="D17" s="155" t="s">
        <v>130</v>
      </c>
      <c r="E17" s="155" t="s">
        <v>433</v>
      </c>
    </row>
    <row r="18" spans="1:5" ht="45" x14ac:dyDescent="0.2">
      <c r="A18" s="313" t="s">
        <v>208</v>
      </c>
      <c r="B18" s="316" t="s">
        <v>474</v>
      </c>
      <c r="C18" s="155" t="s">
        <v>459</v>
      </c>
      <c r="D18" s="155" t="s">
        <v>130</v>
      </c>
      <c r="E18" s="155" t="s">
        <v>433</v>
      </c>
    </row>
    <row r="19" spans="1:5" x14ac:dyDescent="0.2">
      <c r="A19" s="895" t="s">
        <v>442</v>
      </c>
      <c r="B19" s="895"/>
      <c r="C19" s="895"/>
      <c r="D19" s="895"/>
      <c r="E19" s="895"/>
    </row>
    <row r="20" spans="1:5" x14ac:dyDescent="0.2">
      <c r="A20" s="898" t="s">
        <v>475</v>
      </c>
      <c r="B20" s="898"/>
      <c r="C20" s="898"/>
      <c r="D20" s="898"/>
      <c r="E20" s="898"/>
    </row>
  </sheetData>
  <mergeCells count="3">
    <mergeCell ref="A1:E1"/>
    <mergeCell ref="A19:E19"/>
    <mergeCell ref="A20:E20"/>
  </mergeCells>
  <printOptions horizontalCentered="1"/>
  <pageMargins left="0.74803149606299213" right="0.74803149606299213" top="1.1200000000000001" bottom="0.98425196850393704" header="0.51181102362204722" footer="0.51181102362204722"/>
  <pageSetup paperSize="9" scale="59"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pageSetUpPr fitToPage="1"/>
  </sheetPr>
  <dimension ref="A1:Z63"/>
  <sheetViews>
    <sheetView rightToLeft="1" topLeftCell="A14" workbookViewId="0">
      <selection activeCell="D57" sqref="D57"/>
    </sheetView>
  </sheetViews>
  <sheetFormatPr defaultColWidth="8" defaultRowHeight="12.75" x14ac:dyDescent="0.2"/>
  <cols>
    <col min="1" max="1" width="6.625" style="356" customWidth="1"/>
    <col min="2" max="2" width="9.125" style="266" bestFit="1" customWidth="1"/>
    <col min="3" max="3" width="5.375" style="266" customWidth="1"/>
    <col min="4" max="4" width="7" style="266" customWidth="1"/>
    <col min="5" max="5" width="1.125" style="266" customWidth="1"/>
    <col min="6" max="6" width="5.375" style="266" bestFit="1" customWidth="1"/>
    <col min="7" max="7" width="6.25" style="266" customWidth="1"/>
    <col min="8" max="8" width="1.125" style="266" customWidth="1"/>
    <col min="9" max="9" width="5.625" style="266" customWidth="1"/>
    <col min="10" max="10" width="6.375" style="266" customWidth="1"/>
    <col min="11" max="11" width="6.75" style="266" customWidth="1"/>
    <col min="12" max="12" width="6" style="266" customWidth="1"/>
    <col min="13" max="13" width="6.625" style="266" bestFit="1" customWidth="1"/>
    <col min="14" max="14" width="6.125" style="266" customWidth="1"/>
    <col min="15" max="15" width="6.375" style="266" customWidth="1"/>
    <col min="16" max="16" width="5" style="266" customWidth="1"/>
    <col min="17" max="17" width="6.875" style="266" bestFit="1" customWidth="1"/>
    <col min="18" max="18" width="6" style="266" customWidth="1"/>
    <col min="19" max="20" width="8" style="266"/>
    <col min="21" max="22" width="10.875" style="266" bestFit="1" customWidth="1"/>
    <col min="23" max="24" width="11.5" style="266" bestFit="1" customWidth="1"/>
    <col min="25" max="16384" width="8" style="266"/>
  </cols>
  <sheetData>
    <row r="1" spans="1:20" ht="18.75" x14ac:dyDescent="0.3">
      <c r="A1" s="845" t="s">
        <v>479</v>
      </c>
      <c r="B1" s="845"/>
      <c r="C1" s="845"/>
      <c r="D1" s="845"/>
      <c r="E1" s="845"/>
      <c r="F1" s="845"/>
      <c r="G1" s="845"/>
      <c r="H1" s="845"/>
      <c r="I1" s="845"/>
      <c r="J1" s="845"/>
      <c r="K1" s="845"/>
      <c r="L1" s="845"/>
      <c r="M1" s="845"/>
      <c r="N1" s="845"/>
      <c r="O1" s="845"/>
      <c r="P1" s="845"/>
      <c r="Q1" s="845"/>
      <c r="R1" s="845"/>
    </row>
    <row r="2" spans="1:20" s="331" customFormat="1" ht="18.75" x14ac:dyDescent="0.3">
      <c r="A2" s="845" t="s">
        <v>480</v>
      </c>
      <c r="B2" s="845"/>
      <c r="C2" s="845"/>
      <c r="D2" s="845"/>
      <c r="E2" s="845"/>
      <c r="F2" s="845"/>
      <c r="G2" s="845"/>
      <c r="H2" s="845"/>
      <c r="I2" s="845"/>
      <c r="J2" s="845"/>
      <c r="K2" s="845"/>
      <c r="L2" s="845"/>
      <c r="M2" s="845"/>
      <c r="N2" s="845"/>
      <c r="O2" s="845"/>
      <c r="P2" s="845"/>
      <c r="Q2" s="845"/>
      <c r="R2" s="845"/>
    </row>
    <row r="3" spans="1:20" s="331" customFormat="1" ht="16.5" x14ac:dyDescent="0.25">
      <c r="A3" s="900">
        <v>2</v>
      </c>
      <c r="B3" s="900"/>
      <c r="C3" s="900"/>
      <c r="D3" s="900"/>
      <c r="E3" s="900"/>
      <c r="F3" s="900"/>
      <c r="G3" s="900"/>
      <c r="H3" s="900"/>
      <c r="I3" s="900"/>
      <c r="J3" s="900"/>
      <c r="K3" s="900"/>
      <c r="L3" s="900"/>
      <c r="M3" s="900"/>
      <c r="N3" s="900"/>
      <c r="O3" s="900"/>
      <c r="P3" s="900"/>
      <c r="Q3" s="900"/>
      <c r="R3" s="900"/>
    </row>
    <row r="4" spans="1:20" s="261" customFormat="1" ht="16.5" x14ac:dyDescent="0.25">
      <c r="A4" s="901"/>
      <c r="B4" s="901"/>
      <c r="C4" s="901"/>
      <c r="D4" s="901"/>
      <c r="E4" s="901"/>
      <c r="F4" s="901"/>
      <c r="G4" s="901"/>
      <c r="H4" s="901"/>
      <c r="I4" s="901"/>
      <c r="J4" s="901"/>
      <c r="K4" s="901"/>
      <c r="L4" s="901"/>
      <c r="M4" s="901"/>
      <c r="N4" s="901"/>
      <c r="O4" s="901"/>
      <c r="P4" s="901"/>
      <c r="Q4" s="901"/>
      <c r="R4" s="901"/>
    </row>
    <row r="5" spans="1:20" ht="15" x14ac:dyDescent="0.25">
      <c r="A5" s="92"/>
      <c r="B5" s="24"/>
      <c r="C5" s="902" t="s">
        <v>205</v>
      </c>
      <c r="D5" s="902"/>
      <c r="E5" s="332"/>
      <c r="F5" s="902" t="s">
        <v>206</v>
      </c>
      <c r="G5" s="902"/>
      <c r="H5" s="332"/>
      <c r="I5" s="902" t="s">
        <v>100</v>
      </c>
      <c r="J5" s="902"/>
      <c r="K5" s="902" t="s">
        <v>481</v>
      </c>
      <c r="L5" s="902"/>
      <c r="M5" s="28"/>
      <c r="N5" s="902" t="s">
        <v>217</v>
      </c>
      <c r="O5" s="902"/>
      <c r="P5" s="24"/>
      <c r="Q5" s="24"/>
      <c r="R5" s="24"/>
    </row>
    <row r="6" spans="1:20" ht="30" x14ac:dyDescent="0.25">
      <c r="A6" s="559" t="s">
        <v>95</v>
      </c>
      <c r="B6" s="559" t="s">
        <v>457</v>
      </c>
      <c r="C6" s="556" t="s">
        <v>209</v>
      </c>
      <c r="D6" s="559" t="s">
        <v>482</v>
      </c>
      <c r="E6" s="559"/>
      <c r="F6" s="556" t="s">
        <v>209</v>
      </c>
      <c r="G6" s="559" t="s">
        <v>483</v>
      </c>
      <c r="H6" s="559"/>
      <c r="I6" s="556" t="s">
        <v>209</v>
      </c>
      <c r="J6" s="559" t="s">
        <v>483</v>
      </c>
      <c r="K6" s="559" t="s">
        <v>484</v>
      </c>
      <c r="L6" s="559" t="s">
        <v>485</v>
      </c>
      <c r="M6" s="559" t="s">
        <v>422</v>
      </c>
      <c r="N6" s="559" t="s">
        <v>486</v>
      </c>
      <c r="O6" s="559" t="s">
        <v>132</v>
      </c>
      <c r="P6" s="559" t="s">
        <v>154</v>
      </c>
      <c r="Q6" s="556" t="s">
        <v>487</v>
      </c>
      <c r="R6" s="559" t="s">
        <v>162</v>
      </c>
    </row>
    <row r="7" spans="1:20" ht="15" x14ac:dyDescent="0.25">
      <c r="A7" s="92"/>
      <c r="B7" s="32" t="s">
        <v>488</v>
      </c>
      <c r="C7" s="822" t="s">
        <v>108</v>
      </c>
      <c r="D7" s="822"/>
      <c r="E7" s="822"/>
      <c r="F7" s="822"/>
      <c r="G7" s="822"/>
      <c r="H7" s="822"/>
      <c r="I7" s="822"/>
      <c r="J7" s="822"/>
      <c r="K7" s="822"/>
      <c r="L7" s="822"/>
      <c r="M7" s="822"/>
      <c r="N7" s="822"/>
      <c r="O7" s="822"/>
      <c r="P7" s="822"/>
      <c r="Q7" s="822"/>
      <c r="R7" s="822"/>
    </row>
    <row r="8" spans="1:20" ht="15" x14ac:dyDescent="0.25">
      <c r="A8" s="557">
        <v>2005</v>
      </c>
      <c r="B8" s="333">
        <v>163650</v>
      </c>
      <c r="C8" s="40">
        <v>30.3</v>
      </c>
      <c r="D8" s="40">
        <v>3.2</v>
      </c>
      <c r="E8" s="40"/>
      <c r="F8" s="40">
        <v>9.8000000000000007</v>
      </c>
      <c r="G8" s="40">
        <v>15.1</v>
      </c>
      <c r="H8" s="40"/>
      <c r="I8" s="40">
        <v>17.3</v>
      </c>
      <c r="J8" s="40">
        <v>0.1</v>
      </c>
      <c r="K8" s="40">
        <v>0.8</v>
      </c>
      <c r="L8" s="40">
        <v>0.1</v>
      </c>
      <c r="M8" s="40">
        <v>7</v>
      </c>
      <c r="N8" s="40">
        <v>8.1</v>
      </c>
      <c r="O8" s="40">
        <v>4.2</v>
      </c>
      <c r="P8" s="40">
        <v>2.4</v>
      </c>
      <c r="Q8" s="40">
        <v>0.70645552092881148</v>
      </c>
      <c r="R8" s="40">
        <v>0.89354447907118861</v>
      </c>
      <c r="S8" s="40"/>
      <c r="T8" s="40"/>
    </row>
    <row r="9" spans="1:20" ht="15" x14ac:dyDescent="0.25">
      <c r="A9" s="557">
        <v>2006</v>
      </c>
      <c r="B9" s="333">
        <v>175785</v>
      </c>
      <c r="C9" s="40">
        <v>25</v>
      </c>
      <c r="D9" s="40">
        <v>3</v>
      </c>
      <c r="E9" s="40"/>
      <c r="F9" s="40">
        <v>12.7</v>
      </c>
      <c r="G9" s="40">
        <v>17</v>
      </c>
      <c r="H9" s="40"/>
      <c r="I9" s="40">
        <v>18.399999999999999</v>
      </c>
      <c r="J9" s="40">
        <v>0.1</v>
      </c>
      <c r="K9" s="40">
        <v>1.1000000000000001</v>
      </c>
      <c r="L9" s="40">
        <v>0.1</v>
      </c>
      <c r="M9" s="40">
        <v>8.9</v>
      </c>
      <c r="N9" s="40">
        <v>6.5</v>
      </c>
      <c r="O9" s="40">
        <v>3.3</v>
      </c>
      <c r="P9" s="40">
        <v>2.5</v>
      </c>
      <c r="Q9" s="40">
        <v>0.69950877378615917</v>
      </c>
      <c r="R9" s="40">
        <v>0.70049122621384075</v>
      </c>
      <c r="S9" s="40"/>
      <c r="T9" s="40"/>
    </row>
    <row r="10" spans="1:20" ht="15" x14ac:dyDescent="0.25">
      <c r="A10" s="557">
        <v>2007</v>
      </c>
      <c r="B10" s="333">
        <v>188550</v>
      </c>
      <c r="C10" s="40">
        <v>17.600000000000001</v>
      </c>
      <c r="D10" s="40">
        <v>2.9</v>
      </c>
      <c r="E10" s="40"/>
      <c r="F10" s="40">
        <v>20.5</v>
      </c>
      <c r="G10" s="40">
        <v>16.2</v>
      </c>
      <c r="H10" s="40"/>
      <c r="I10" s="40">
        <v>19.2</v>
      </c>
      <c r="J10" s="40">
        <v>0.1</v>
      </c>
      <c r="K10" s="40">
        <v>1.2</v>
      </c>
      <c r="L10" s="40">
        <v>0.1</v>
      </c>
      <c r="M10" s="40">
        <v>10.5</v>
      </c>
      <c r="N10" s="40">
        <v>5.4</v>
      </c>
      <c r="O10" s="40">
        <v>4</v>
      </c>
      <c r="P10" s="40">
        <v>0.6</v>
      </c>
      <c r="Q10" s="40">
        <v>0.85740885706709091</v>
      </c>
      <c r="R10" s="40">
        <v>0.84259114293290904</v>
      </c>
      <c r="S10" s="40"/>
      <c r="T10" s="40"/>
    </row>
    <row r="11" spans="1:20" ht="15" x14ac:dyDescent="0.25">
      <c r="A11" s="557">
        <v>2008</v>
      </c>
      <c r="B11" s="333">
        <v>145398</v>
      </c>
      <c r="C11" s="40">
        <v>29.2</v>
      </c>
      <c r="D11" s="40">
        <v>3.9</v>
      </c>
      <c r="E11" s="40"/>
      <c r="F11" s="40">
        <v>19.399999999999999</v>
      </c>
      <c r="G11" s="40">
        <v>12.8</v>
      </c>
      <c r="H11" s="40"/>
      <c r="I11" s="40">
        <v>8.4</v>
      </c>
      <c r="J11" s="40">
        <v>0.2</v>
      </c>
      <c r="K11" s="40">
        <v>0.9</v>
      </c>
      <c r="L11" s="40">
        <v>0.5</v>
      </c>
      <c r="M11" s="40">
        <v>7.2</v>
      </c>
      <c r="N11" s="40">
        <v>5.7</v>
      </c>
      <c r="O11" s="40">
        <v>7.5</v>
      </c>
      <c r="P11" s="40">
        <v>1.9</v>
      </c>
      <c r="Q11" s="40">
        <v>1.2477087793504724</v>
      </c>
      <c r="R11" s="40">
        <v>1.1522912206495275</v>
      </c>
      <c r="S11" s="40"/>
      <c r="T11" s="40"/>
    </row>
    <row r="12" spans="1:20" ht="15" x14ac:dyDescent="0.25">
      <c r="A12" s="557">
        <v>2009</v>
      </c>
      <c r="B12" s="333">
        <v>181929</v>
      </c>
      <c r="C12" s="40">
        <v>23</v>
      </c>
      <c r="D12" s="40">
        <v>3.3</v>
      </c>
      <c r="E12" s="40"/>
      <c r="F12" s="40">
        <v>18.5</v>
      </c>
      <c r="G12" s="40">
        <v>10.6</v>
      </c>
      <c r="H12" s="40"/>
      <c r="I12" s="40">
        <v>14</v>
      </c>
      <c r="J12" s="40">
        <v>0.2</v>
      </c>
      <c r="K12" s="40">
        <v>1.9</v>
      </c>
      <c r="L12" s="40">
        <v>0.6</v>
      </c>
      <c r="M12" s="40">
        <v>10</v>
      </c>
      <c r="N12" s="40">
        <v>3.7</v>
      </c>
      <c r="O12" s="40">
        <v>5.9</v>
      </c>
      <c r="P12" s="40">
        <v>4.3</v>
      </c>
      <c r="Q12" s="40">
        <v>1.328542381368556</v>
      </c>
      <c r="R12" s="40">
        <v>2.671457618631444</v>
      </c>
      <c r="S12" s="40"/>
      <c r="T12" s="40"/>
    </row>
    <row r="13" spans="1:20" ht="15" x14ac:dyDescent="0.25">
      <c r="A13" s="557">
        <v>2010</v>
      </c>
      <c r="B13" s="333">
        <v>194134</v>
      </c>
      <c r="C13" s="40">
        <v>23</v>
      </c>
      <c r="D13" s="40">
        <v>3.3</v>
      </c>
      <c r="E13" s="40"/>
      <c r="F13" s="40">
        <v>18.7</v>
      </c>
      <c r="G13" s="40">
        <v>8.8000000000000007</v>
      </c>
      <c r="H13" s="40"/>
      <c r="I13" s="40">
        <v>16.2</v>
      </c>
      <c r="J13" s="40">
        <v>0.2</v>
      </c>
      <c r="K13" s="40">
        <v>1.8</v>
      </c>
      <c r="L13" s="40">
        <v>0.6</v>
      </c>
      <c r="M13" s="40">
        <v>12.7</v>
      </c>
      <c r="N13" s="40">
        <v>2.8</v>
      </c>
      <c r="O13" s="40">
        <v>4.9000000000000004</v>
      </c>
      <c r="P13" s="40">
        <v>3</v>
      </c>
      <c r="Q13" s="40">
        <v>1.5961210344401289</v>
      </c>
      <c r="R13" s="40">
        <v>2.4038789655598709</v>
      </c>
      <c r="S13" s="40"/>
      <c r="T13" s="40"/>
    </row>
    <row r="14" spans="1:20" ht="15" x14ac:dyDescent="0.25">
      <c r="A14" s="557">
        <v>2011</v>
      </c>
      <c r="B14" s="333">
        <v>181513</v>
      </c>
      <c r="C14" s="40">
        <v>25.6</v>
      </c>
      <c r="D14" s="40">
        <v>3.6</v>
      </c>
      <c r="E14" s="40"/>
      <c r="F14" s="40">
        <v>18.3</v>
      </c>
      <c r="G14" s="40">
        <v>8.3000000000000007</v>
      </c>
      <c r="H14" s="40"/>
      <c r="I14" s="40">
        <v>11.1</v>
      </c>
      <c r="J14" s="40">
        <v>0.2</v>
      </c>
      <c r="K14" s="40">
        <v>1.6</v>
      </c>
      <c r="L14" s="40">
        <v>0.8</v>
      </c>
      <c r="M14" s="40">
        <v>15.4</v>
      </c>
      <c r="N14" s="40">
        <v>2.9</v>
      </c>
      <c r="O14" s="40">
        <v>5.0999999999999996</v>
      </c>
      <c r="P14" s="40">
        <v>2.2999999999999998</v>
      </c>
      <c r="Q14" s="40">
        <v>2.4388842804647601</v>
      </c>
      <c r="R14" s="40">
        <v>2.3611157195352397</v>
      </c>
      <c r="S14" s="40"/>
      <c r="T14" s="40"/>
    </row>
    <row r="15" spans="1:20" ht="15" x14ac:dyDescent="0.25">
      <c r="A15" s="557">
        <v>2012</v>
      </c>
      <c r="B15" s="333">
        <v>190777</v>
      </c>
      <c r="C15" s="40">
        <v>27.5</v>
      </c>
      <c r="D15" s="40">
        <v>3.5</v>
      </c>
      <c r="E15" s="40"/>
      <c r="F15" s="40">
        <v>16.399999999999999</v>
      </c>
      <c r="G15" s="40">
        <v>7.8</v>
      </c>
      <c r="H15" s="40"/>
      <c r="I15" s="40">
        <v>10.4</v>
      </c>
      <c r="J15" s="40">
        <v>0.2</v>
      </c>
      <c r="K15" s="40">
        <v>1.9</v>
      </c>
      <c r="L15" s="40">
        <v>0.6</v>
      </c>
      <c r="M15" s="40">
        <v>16.5</v>
      </c>
      <c r="N15" s="40">
        <v>2.2000000000000002</v>
      </c>
      <c r="O15" s="40">
        <v>4.9000000000000004</v>
      </c>
      <c r="P15" s="40">
        <v>2.9</v>
      </c>
      <c r="Q15" s="40">
        <v>2.982060809741216</v>
      </c>
      <c r="R15" s="40">
        <v>2.2179391902587842</v>
      </c>
      <c r="S15" s="40"/>
      <c r="T15" s="40"/>
    </row>
    <row r="16" spans="1:20" ht="15" x14ac:dyDescent="0.25">
      <c r="A16" s="557">
        <v>2013</v>
      </c>
      <c r="B16" s="333">
        <v>204663</v>
      </c>
      <c r="C16" s="40">
        <v>27.3</v>
      </c>
      <c r="D16" s="40">
        <v>3.4</v>
      </c>
      <c r="E16" s="40"/>
      <c r="F16" s="40">
        <v>14.1</v>
      </c>
      <c r="G16" s="40">
        <v>6.7</v>
      </c>
      <c r="H16" s="40"/>
      <c r="I16" s="40">
        <v>10.3</v>
      </c>
      <c r="J16" s="40">
        <v>0.1</v>
      </c>
      <c r="K16" s="40">
        <v>2.9</v>
      </c>
      <c r="L16" s="40">
        <v>0.8</v>
      </c>
      <c r="M16" s="40">
        <v>17.899999999999999</v>
      </c>
      <c r="N16" s="40">
        <v>2.1</v>
      </c>
      <c r="O16" s="40">
        <v>5</v>
      </c>
      <c r="P16" s="40">
        <v>3.6</v>
      </c>
      <c r="Q16" s="40">
        <v>3.4309587277622242</v>
      </c>
      <c r="R16" s="40">
        <v>2.3690412722377756</v>
      </c>
      <c r="S16" s="40"/>
      <c r="T16" s="40"/>
    </row>
    <row r="17" spans="1:20" ht="15" x14ac:dyDescent="0.25">
      <c r="A17" s="557">
        <v>2014</v>
      </c>
      <c r="B17" s="333">
        <v>211146</v>
      </c>
      <c r="C17" s="40">
        <v>26.4</v>
      </c>
      <c r="D17" s="40">
        <v>3.3</v>
      </c>
      <c r="E17" s="40"/>
      <c r="F17" s="40">
        <v>12.1</v>
      </c>
      <c r="G17" s="40">
        <v>6</v>
      </c>
      <c r="H17" s="40"/>
      <c r="I17" s="40">
        <v>9.4</v>
      </c>
      <c r="J17" s="40">
        <v>0.1</v>
      </c>
      <c r="K17" s="40">
        <v>3.4</v>
      </c>
      <c r="L17" s="40">
        <v>0.8</v>
      </c>
      <c r="M17" s="40">
        <v>19.600000000000001</v>
      </c>
      <c r="N17" s="40">
        <v>2.5</v>
      </c>
      <c r="O17" s="40">
        <v>4.4000000000000004</v>
      </c>
      <c r="P17" s="40">
        <v>6.2</v>
      </c>
      <c r="Q17" s="40">
        <v>3.8002699942220075</v>
      </c>
      <c r="R17" s="40">
        <v>1.9997300057779923</v>
      </c>
      <c r="S17" s="40"/>
      <c r="T17" s="40"/>
    </row>
    <row r="18" spans="1:20" s="334" customFormat="1" ht="15" x14ac:dyDescent="0.25">
      <c r="A18" s="557">
        <v>2015</v>
      </c>
      <c r="B18" s="333">
        <v>212571</v>
      </c>
      <c r="C18" s="40">
        <v>25.9</v>
      </c>
      <c r="D18" s="40">
        <v>3.3</v>
      </c>
      <c r="E18" s="40"/>
      <c r="F18" s="40">
        <v>12.4</v>
      </c>
      <c r="G18" s="40">
        <v>4.8</v>
      </c>
      <c r="H18" s="40"/>
      <c r="I18" s="40">
        <v>9.5</v>
      </c>
      <c r="J18" s="40">
        <v>0.2</v>
      </c>
      <c r="K18" s="40">
        <v>3.7</v>
      </c>
      <c r="L18" s="40">
        <v>0.8</v>
      </c>
      <c r="M18" s="40">
        <v>20.7</v>
      </c>
      <c r="N18" s="40">
        <v>1.8</v>
      </c>
      <c r="O18" s="40">
        <v>4.7</v>
      </c>
      <c r="P18" s="40">
        <v>5.6</v>
      </c>
      <c r="Q18" s="40">
        <v>4.5017749486054077</v>
      </c>
      <c r="R18" s="40">
        <v>2.0982250513945919</v>
      </c>
      <c r="S18" s="40"/>
      <c r="T18" s="40"/>
    </row>
    <row r="19" spans="1:20" s="334" customFormat="1" ht="15" x14ac:dyDescent="0.25">
      <c r="A19" s="557">
        <v>2016</v>
      </c>
      <c r="B19" s="333">
        <v>219237</v>
      </c>
      <c r="C19" s="40">
        <v>25.6</v>
      </c>
      <c r="D19" s="40">
        <v>3.3</v>
      </c>
      <c r="E19" s="40"/>
      <c r="F19" s="40">
        <v>13</v>
      </c>
      <c r="G19" s="40">
        <v>4.0999999999999996</v>
      </c>
      <c r="H19" s="40"/>
      <c r="I19" s="40">
        <v>10.3</v>
      </c>
      <c r="J19" s="40">
        <v>0.1</v>
      </c>
      <c r="K19" s="40">
        <v>3.8</v>
      </c>
      <c r="L19" s="40">
        <v>1.1000000000000001</v>
      </c>
      <c r="M19" s="40">
        <v>20.2</v>
      </c>
      <c r="N19" s="40">
        <v>2</v>
      </c>
      <c r="O19" s="40">
        <v>3.7</v>
      </c>
      <c r="P19" s="40">
        <v>4.9000000000000004</v>
      </c>
      <c r="Q19" s="40">
        <v>5.2290641415454511</v>
      </c>
      <c r="R19" s="40">
        <v>2.6709358584545493</v>
      </c>
      <c r="S19" s="40"/>
      <c r="T19" s="40"/>
    </row>
    <row r="20" spans="1:20" s="334" customFormat="1" ht="15" x14ac:dyDescent="0.25">
      <c r="A20" s="557">
        <v>2017</v>
      </c>
      <c r="B20" s="333">
        <v>241864</v>
      </c>
      <c r="C20" s="40">
        <v>25.8</v>
      </c>
      <c r="D20" s="40">
        <v>2.9</v>
      </c>
      <c r="E20" s="40"/>
      <c r="F20" s="40">
        <v>13</v>
      </c>
      <c r="G20" s="40">
        <v>3.2</v>
      </c>
      <c r="H20" s="40"/>
      <c r="I20" s="40">
        <v>11</v>
      </c>
      <c r="J20" s="40">
        <v>0.2</v>
      </c>
      <c r="K20" s="40">
        <v>3.4</v>
      </c>
      <c r="L20" s="40">
        <v>1.2</v>
      </c>
      <c r="M20" s="40">
        <v>19.5</v>
      </c>
      <c r="N20" s="40">
        <v>1.8</v>
      </c>
      <c r="O20" s="40">
        <v>5.7</v>
      </c>
      <c r="P20" s="40">
        <v>4.2</v>
      </c>
      <c r="Q20" s="40">
        <v>5.6058258570932429</v>
      </c>
      <c r="R20" s="40">
        <v>2.4941741429067568</v>
      </c>
      <c r="S20" s="40"/>
      <c r="T20" s="40"/>
    </row>
    <row r="21" spans="1:20" s="334" customFormat="1" ht="15" x14ac:dyDescent="0.25">
      <c r="A21" s="557">
        <v>2018</v>
      </c>
      <c r="B21" s="333">
        <v>247166</v>
      </c>
      <c r="C21" s="40">
        <v>24.9</v>
      </c>
      <c r="D21" s="40">
        <v>2.9</v>
      </c>
      <c r="E21" s="40"/>
      <c r="F21" s="40">
        <v>13.5</v>
      </c>
      <c r="G21" s="40">
        <v>2.6</v>
      </c>
      <c r="H21" s="40"/>
      <c r="I21" s="40">
        <v>10.6</v>
      </c>
      <c r="J21" s="40">
        <v>0.2</v>
      </c>
      <c r="K21" s="40">
        <v>2.8</v>
      </c>
      <c r="L21" s="40">
        <v>1</v>
      </c>
      <c r="M21" s="40">
        <v>22.3</v>
      </c>
      <c r="N21" s="40">
        <v>2</v>
      </c>
      <c r="O21" s="40">
        <v>5.2</v>
      </c>
      <c r="P21" s="40">
        <v>3.2</v>
      </c>
      <c r="Q21" s="40">
        <v>6</v>
      </c>
      <c r="R21" s="40">
        <v>2.8</v>
      </c>
      <c r="S21" s="40"/>
      <c r="T21" s="40"/>
    </row>
    <row r="22" spans="1:20" s="334" customFormat="1" ht="15" x14ac:dyDescent="0.25">
      <c r="A22" s="557">
        <v>2019</v>
      </c>
      <c r="B22" s="333">
        <v>283994</v>
      </c>
      <c r="C22" s="40">
        <v>24</v>
      </c>
      <c r="D22" s="40">
        <v>2.5</v>
      </c>
      <c r="E22" s="40"/>
      <c r="F22" s="40">
        <v>12.6</v>
      </c>
      <c r="G22" s="40">
        <v>2.2000000000000002</v>
      </c>
      <c r="H22" s="40"/>
      <c r="I22" s="40">
        <v>11.6</v>
      </c>
      <c r="J22" s="40">
        <v>0.2</v>
      </c>
      <c r="K22" s="40">
        <v>1.9</v>
      </c>
      <c r="L22" s="40">
        <v>0.9</v>
      </c>
      <c r="M22" s="40">
        <v>23.2</v>
      </c>
      <c r="N22" s="40">
        <v>1.5</v>
      </c>
      <c r="O22" s="40">
        <v>5.6</v>
      </c>
      <c r="P22" s="40">
        <v>5</v>
      </c>
      <c r="Q22" s="40">
        <v>5.7</v>
      </c>
      <c r="R22" s="40">
        <v>3.1</v>
      </c>
      <c r="S22" s="40"/>
      <c r="T22" s="40"/>
    </row>
    <row r="23" spans="1:20" s="334" customFormat="1" ht="15" x14ac:dyDescent="0.25">
      <c r="A23" s="557">
        <v>2020</v>
      </c>
      <c r="B23" s="333">
        <v>307059</v>
      </c>
      <c r="C23" s="40">
        <v>23.6</v>
      </c>
      <c r="D23" s="40">
        <v>2.2999999999999998</v>
      </c>
      <c r="E23" s="40"/>
      <c r="F23" s="40">
        <v>10.8</v>
      </c>
      <c r="G23" s="40">
        <v>1.8</v>
      </c>
      <c r="H23" s="40"/>
      <c r="I23" s="40">
        <v>9.3000000000000007</v>
      </c>
      <c r="J23" s="40">
        <v>0.3</v>
      </c>
      <c r="K23" s="40">
        <v>1.2</v>
      </c>
      <c r="L23" s="40">
        <v>1</v>
      </c>
      <c r="M23" s="40">
        <v>27.5</v>
      </c>
      <c r="N23" s="40">
        <v>2.1</v>
      </c>
      <c r="O23" s="40">
        <v>6.5</v>
      </c>
      <c r="P23" s="40">
        <v>5</v>
      </c>
      <c r="Q23" s="40">
        <v>5.075020700256303</v>
      </c>
      <c r="R23" s="40">
        <v>3.5249792997436962</v>
      </c>
      <c r="S23" s="40"/>
      <c r="T23" s="40"/>
    </row>
    <row r="24" spans="1:20" s="334" customFormat="1" ht="15" x14ac:dyDescent="0.25">
      <c r="A24" s="557">
        <v>2021</v>
      </c>
      <c r="B24" s="333">
        <v>367076</v>
      </c>
      <c r="C24" s="40">
        <v>21</v>
      </c>
      <c r="D24" s="40">
        <v>2</v>
      </c>
      <c r="E24" s="40"/>
      <c r="F24" s="40">
        <v>10.1</v>
      </c>
      <c r="G24" s="40">
        <v>1.6</v>
      </c>
      <c r="H24" s="40"/>
      <c r="I24" s="40">
        <v>10.7</v>
      </c>
      <c r="J24" s="40">
        <v>0.6</v>
      </c>
      <c r="K24" s="40">
        <v>1.3</v>
      </c>
      <c r="L24" s="40">
        <v>0.8</v>
      </c>
      <c r="M24" s="40">
        <v>28</v>
      </c>
      <c r="N24" s="40">
        <v>2.2000000000000002</v>
      </c>
      <c r="O24" s="40">
        <v>10.4</v>
      </c>
      <c r="P24" s="40">
        <v>3.1</v>
      </c>
      <c r="Q24" s="40">
        <v>4.5999999999999996</v>
      </c>
      <c r="R24" s="40">
        <v>3.5999999999999996</v>
      </c>
      <c r="S24" s="40"/>
      <c r="T24" s="40"/>
    </row>
    <row r="25" spans="1:20" s="334" customFormat="1" ht="15" x14ac:dyDescent="0.25">
      <c r="A25" s="557">
        <v>2022</v>
      </c>
      <c r="B25" s="333">
        <v>344242</v>
      </c>
      <c r="C25" s="40">
        <v>15.3</v>
      </c>
      <c r="D25" s="40">
        <v>2.2000000000000002</v>
      </c>
      <c r="E25" s="40"/>
      <c r="F25" s="40">
        <v>11.6</v>
      </c>
      <c r="G25" s="40">
        <v>1.4</v>
      </c>
      <c r="H25" s="40"/>
      <c r="I25" s="40">
        <v>10.5</v>
      </c>
      <c r="J25" s="40">
        <v>0.6</v>
      </c>
      <c r="K25" s="40">
        <v>1.4</v>
      </c>
      <c r="L25" s="40">
        <v>0.7</v>
      </c>
      <c r="M25" s="40">
        <v>26.3</v>
      </c>
      <c r="N25" s="40">
        <v>2.5</v>
      </c>
      <c r="O25" s="40">
        <v>10.9</v>
      </c>
      <c r="P25" s="40">
        <v>7</v>
      </c>
      <c r="Q25" s="40">
        <v>5.6999999999999993</v>
      </c>
      <c r="R25" s="40">
        <v>3.8999999999999915</v>
      </c>
      <c r="S25" s="40"/>
      <c r="T25" s="40"/>
    </row>
    <row r="26" spans="1:20" s="334" customFormat="1" ht="15" x14ac:dyDescent="0.25">
      <c r="A26" s="130">
        <v>2021</v>
      </c>
      <c r="B26" s="333"/>
      <c r="C26" s="557"/>
      <c r="D26" s="557"/>
      <c r="E26" s="557"/>
      <c r="F26" s="557"/>
      <c r="G26" s="557"/>
      <c r="H26" s="557"/>
      <c r="I26" s="40"/>
      <c r="J26" s="40"/>
      <c r="K26" s="40"/>
      <c r="L26" s="40"/>
      <c r="M26" s="40"/>
      <c r="N26" s="40"/>
      <c r="O26" s="40"/>
      <c r="P26" s="40"/>
      <c r="Q26" s="40"/>
      <c r="R26" s="40"/>
      <c r="S26" s="40"/>
      <c r="T26" s="40"/>
    </row>
    <row r="27" spans="1:20" s="334" customFormat="1" ht="15" x14ac:dyDescent="0.25">
      <c r="A27" s="335" t="s">
        <v>214</v>
      </c>
      <c r="B27" s="333">
        <v>312833</v>
      </c>
      <c r="C27" s="40">
        <v>23</v>
      </c>
      <c r="D27" s="40">
        <v>2.2999999999999998</v>
      </c>
      <c r="E27" s="40"/>
      <c r="F27" s="40">
        <v>10.6</v>
      </c>
      <c r="G27" s="40">
        <v>1.8</v>
      </c>
      <c r="H27" s="40"/>
      <c r="I27" s="40">
        <v>9.1</v>
      </c>
      <c r="J27" s="40">
        <v>0.3</v>
      </c>
      <c r="K27" s="40">
        <v>1.3</v>
      </c>
      <c r="L27" s="40">
        <v>1</v>
      </c>
      <c r="M27" s="40">
        <v>29.2</v>
      </c>
      <c r="N27" s="40">
        <v>2.4</v>
      </c>
      <c r="O27" s="40">
        <v>6.1</v>
      </c>
      <c r="P27" s="40">
        <v>4.9000000000000004</v>
      </c>
      <c r="Q27" s="40">
        <v>5</v>
      </c>
      <c r="R27" s="40">
        <v>3</v>
      </c>
      <c r="S27" s="40"/>
      <c r="T27" s="40"/>
    </row>
    <row r="28" spans="1:20" s="334" customFormat="1" ht="15" x14ac:dyDescent="0.25">
      <c r="A28" s="335" t="s">
        <v>110</v>
      </c>
      <c r="B28" s="333">
        <v>316607</v>
      </c>
      <c r="C28" s="40">
        <v>22.6</v>
      </c>
      <c r="D28" s="40">
        <v>2.2999999999999998</v>
      </c>
      <c r="E28" s="40"/>
      <c r="F28" s="40">
        <v>10.6</v>
      </c>
      <c r="G28" s="40">
        <v>1.8</v>
      </c>
      <c r="H28" s="40"/>
      <c r="I28" s="40">
        <v>9</v>
      </c>
      <c r="J28" s="40">
        <v>0.4</v>
      </c>
      <c r="K28" s="40">
        <v>1.3</v>
      </c>
      <c r="L28" s="40">
        <v>1</v>
      </c>
      <c r="M28" s="40">
        <v>30.5</v>
      </c>
      <c r="N28" s="40">
        <v>2.2000000000000002</v>
      </c>
      <c r="O28" s="40">
        <v>6.4</v>
      </c>
      <c r="P28" s="40">
        <v>4</v>
      </c>
      <c r="Q28" s="40">
        <v>5</v>
      </c>
      <c r="R28" s="40">
        <v>2.9000000000000004</v>
      </c>
      <c r="S28" s="40"/>
      <c r="T28" s="40"/>
    </row>
    <row r="29" spans="1:20" s="334" customFormat="1" ht="15" x14ac:dyDescent="0.25">
      <c r="A29" s="335" t="s">
        <v>111</v>
      </c>
      <c r="B29" s="333">
        <v>323387</v>
      </c>
      <c r="C29" s="40">
        <v>22.2</v>
      </c>
      <c r="D29" s="40">
        <v>2.2000000000000002</v>
      </c>
      <c r="E29" s="40"/>
      <c r="F29" s="40">
        <v>10.3</v>
      </c>
      <c r="G29" s="40">
        <v>1.7</v>
      </c>
      <c r="H29" s="40"/>
      <c r="I29" s="40">
        <v>9.3000000000000007</v>
      </c>
      <c r="J29" s="40">
        <v>0.5</v>
      </c>
      <c r="K29" s="40">
        <v>1.3</v>
      </c>
      <c r="L29" s="40">
        <v>0.9</v>
      </c>
      <c r="M29" s="40">
        <v>31.5</v>
      </c>
      <c r="N29" s="40">
        <v>2.2999999999999998</v>
      </c>
      <c r="O29" s="40">
        <v>6.5</v>
      </c>
      <c r="P29" s="40">
        <v>3.4</v>
      </c>
      <c r="Q29" s="40">
        <v>4.8999999999999995</v>
      </c>
      <c r="R29" s="40">
        <v>3.0000000000000009</v>
      </c>
      <c r="S29" s="40"/>
      <c r="T29" s="40"/>
    </row>
    <row r="30" spans="1:20" s="334" customFormat="1" ht="15" x14ac:dyDescent="0.25">
      <c r="A30" s="335" t="s">
        <v>112</v>
      </c>
      <c r="B30" s="333">
        <v>330812</v>
      </c>
      <c r="C30" s="40">
        <v>21.6</v>
      </c>
      <c r="D30" s="40">
        <v>2.2000000000000002</v>
      </c>
      <c r="E30" s="40"/>
      <c r="F30" s="40">
        <v>10.1</v>
      </c>
      <c r="G30" s="40">
        <v>1.7</v>
      </c>
      <c r="H30" s="40"/>
      <c r="I30" s="40">
        <v>9.4</v>
      </c>
      <c r="J30" s="40">
        <v>0.5</v>
      </c>
      <c r="K30" s="40">
        <v>1.3</v>
      </c>
      <c r="L30" s="40">
        <v>0.9</v>
      </c>
      <c r="M30" s="40">
        <v>31.5</v>
      </c>
      <c r="N30" s="40">
        <v>2.2000000000000002</v>
      </c>
      <c r="O30" s="40">
        <v>6.9</v>
      </c>
      <c r="P30" s="40">
        <v>3.4</v>
      </c>
      <c r="Q30" s="40">
        <v>4.8</v>
      </c>
      <c r="R30" s="40">
        <v>3.5000000000000009</v>
      </c>
      <c r="S30" s="40"/>
      <c r="T30" s="40"/>
    </row>
    <row r="31" spans="1:20" s="334" customFormat="1" ht="15" x14ac:dyDescent="0.25">
      <c r="A31" s="335" t="s">
        <v>113</v>
      </c>
      <c r="B31" s="333">
        <v>336158</v>
      </c>
      <c r="C31" s="40">
        <v>20.9</v>
      </c>
      <c r="D31" s="40">
        <v>2.2000000000000002</v>
      </c>
      <c r="E31" s="40"/>
      <c r="F31" s="40">
        <v>10.1</v>
      </c>
      <c r="G31" s="40">
        <v>1.8</v>
      </c>
      <c r="H31" s="40"/>
      <c r="I31" s="40">
        <v>9.8000000000000007</v>
      </c>
      <c r="J31" s="40">
        <v>0.6</v>
      </c>
      <c r="K31" s="40">
        <v>1.3</v>
      </c>
      <c r="L31" s="40">
        <v>0.9</v>
      </c>
      <c r="M31" s="40">
        <v>31.4</v>
      </c>
      <c r="N31" s="40">
        <v>2.1</v>
      </c>
      <c r="O31" s="40">
        <v>7.5</v>
      </c>
      <c r="P31" s="40">
        <v>3.6</v>
      </c>
      <c r="Q31" s="40">
        <v>4.6999999999999993</v>
      </c>
      <c r="R31" s="40">
        <v>3.1000000000000005</v>
      </c>
      <c r="S31" s="40"/>
      <c r="T31" s="40"/>
    </row>
    <row r="32" spans="1:20" s="334" customFormat="1" ht="15" x14ac:dyDescent="0.25">
      <c r="A32" s="335" t="s">
        <v>114</v>
      </c>
      <c r="B32" s="333">
        <v>340022</v>
      </c>
      <c r="C32" s="40">
        <v>21.2</v>
      </c>
      <c r="D32" s="40">
        <v>2.1</v>
      </c>
      <c r="E32" s="40"/>
      <c r="F32" s="40">
        <v>9.6999999999999993</v>
      </c>
      <c r="G32" s="40">
        <v>1.7</v>
      </c>
      <c r="H32" s="40"/>
      <c r="I32" s="40">
        <v>9.4</v>
      </c>
      <c r="J32" s="40">
        <v>0.6</v>
      </c>
      <c r="K32" s="40">
        <v>1.2</v>
      </c>
      <c r="L32" s="40">
        <v>0.9</v>
      </c>
      <c r="M32" s="40">
        <v>31.7</v>
      </c>
      <c r="N32" s="40">
        <v>1.8</v>
      </c>
      <c r="O32" s="40">
        <v>8.1</v>
      </c>
      <c r="P32" s="40">
        <v>3.7</v>
      </c>
      <c r="Q32" s="40">
        <v>4.5999999999999996</v>
      </c>
      <c r="R32" s="40">
        <v>3.3000000000000007</v>
      </c>
      <c r="S32" s="40"/>
      <c r="T32" s="40"/>
    </row>
    <row r="33" spans="1:26" s="334" customFormat="1" ht="15" x14ac:dyDescent="0.25">
      <c r="A33" s="335" t="s">
        <v>115</v>
      </c>
      <c r="B33" s="333">
        <v>342146</v>
      </c>
      <c r="C33" s="40">
        <v>21.9</v>
      </c>
      <c r="D33" s="40">
        <v>2.1</v>
      </c>
      <c r="E33" s="40"/>
      <c r="F33" s="40">
        <v>9.8000000000000007</v>
      </c>
      <c r="G33" s="40">
        <v>1.6</v>
      </c>
      <c r="H33" s="40"/>
      <c r="I33" s="40">
        <v>9.1999999999999993</v>
      </c>
      <c r="J33" s="40">
        <v>0.6</v>
      </c>
      <c r="K33" s="40">
        <v>1.2</v>
      </c>
      <c r="L33" s="40">
        <v>0.9</v>
      </c>
      <c r="M33" s="40">
        <v>31</v>
      </c>
      <c r="N33" s="40">
        <v>2.1</v>
      </c>
      <c r="O33" s="40">
        <v>7.6</v>
      </c>
      <c r="P33" s="40">
        <v>4.0999999999999996</v>
      </c>
      <c r="Q33" s="40">
        <v>4.5999999999999996</v>
      </c>
      <c r="R33" s="40">
        <v>3.3000000000000007</v>
      </c>
      <c r="S33" s="40"/>
      <c r="T33" s="40"/>
      <c r="U33" s="336"/>
    </row>
    <row r="34" spans="1:26" s="334" customFormat="1" ht="15" x14ac:dyDescent="0.25">
      <c r="A34" s="335" t="s">
        <v>116</v>
      </c>
      <c r="B34" s="333">
        <v>347951</v>
      </c>
      <c r="C34" s="40">
        <v>21.6</v>
      </c>
      <c r="D34" s="40">
        <v>2.1</v>
      </c>
      <c r="E34" s="40"/>
      <c r="F34" s="40">
        <v>9.6</v>
      </c>
      <c r="G34" s="40">
        <v>1.6</v>
      </c>
      <c r="H34" s="40"/>
      <c r="I34" s="40">
        <v>9.5</v>
      </c>
      <c r="J34" s="40">
        <v>0.6</v>
      </c>
      <c r="K34" s="40">
        <v>1.1000000000000001</v>
      </c>
      <c r="L34" s="40">
        <v>0.9</v>
      </c>
      <c r="M34" s="40">
        <v>31</v>
      </c>
      <c r="N34" s="40">
        <v>1.4</v>
      </c>
      <c r="O34" s="40">
        <v>8.4</v>
      </c>
      <c r="P34" s="40">
        <v>4.0999999999999996</v>
      </c>
      <c r="Q34" s="40">
        <v>4.5999999999999996</v>
      </c>
      <c r="R34" s="40">
        <v>3.5</v>
      </c>
      <c r="S34" s="40"/>
      <c r="T34" s="40"/>
      <c r="V34" s="336"/>
      <c r="W34" s="337"/>
    </row>
    <row r="35" spans="1:26" s="334" customFormat="1" ht="15" x14ac:dyDescent="0.25">
      <c r="A35" s="335" t="s">
        <v>117</v>
      </c>
      <c r="B35" s="333">
        <v>346162</v>
      </c>
      <c r="C35" s="40">
        <v>22</v>
      </c>
      <c r="D35" s="40">
        <v>2.1</v>
      </c>
      <c r="E35" s="40"/>
      <c r="F35" s="40">
        <v>9.6999999999999993</v>
      </c>
      <c r="G35" s="40">
        <v>1.6</v>
      </c>
      <c r="H35" s="40"/>
      <c r="I35" s="40">
        <v>9.6999999999999993</v>
      </c>
      <c r="J35" s="40">
        <v>0.6</v>
      </c>
      <c r="K35" s="40">
        <v>1</v>
      </c>
      <c r="L35" s="40">
        <v>0.9</v>
      </c>
      <c r="M35" s="40">
        <v>30.1</v>
      </c>
      <c r="N35" s="40">
        <v>1.5</v>
      </c>
      <c r="O35" s="40">
        <v>8.5</v>
      </c>
      <c r="P35" s="40">
        <v>4.0999999999999996</v>
      </c>
      <c r="Q35" s="40">
        <v>4.5999999999999996</v>
      </c>
      <c r="R35" s="40">
        <v>3.5999999999999996</v>
      </c>
      <c r="S35" s="40"/>
      <c r="T35" s="40"/>
      <c r="V35" s="336"/>
      <c r="W35" s="337"/>
    </row>
    <row r="36" spans="1:26" s="334" customFormat="1" ht="15" x14ac:dyDescent="0.25">
      <c r="A36" s="335" t="s">
        <v>118</v>
      </c>
      <c r="B36" s="333">
        <v>355191</v>
      </c>
      <c r="C36" s="40">
        <v>21.8</v>
      </c>
      <c r="D36" s="40">
        <v>2.1</v>
      </c>
      <c r="E36" s="40"/>
      <c r="F36" s="40">
        <v>9.6999999999999993</v>
      </c>
      <c r="G36" s="40">
        <v>1.6</v>
      </c>
      <c r="H36" s="40"/>
      <c r="I36" s="40">
        <v>10.199999999999999</v>
      </c>
      <c r="J36" s="40">
        <v>0.6</v>
      </c>
      <c r="K36" s="40">
        <v>1.2</v>
      </c>
      <c r="L36" s="40">
        <v>0.9</v>
      </c>
      <c r="M36" s="40">
        <v>30.7</v>
      </c>
      <c r="N36" s="40">
        <v>1.2</v>
      </c>
      <c r="O36" s="40">
        <v>8.3000000000000007</v>
      </c>
      <c r="P36" s="40">
        <v>3.8</v>
      </c>
      <c r="Q36" s="40">
        <v>4.5999999999999996</v>
      </c>
      <c r="R36" s="40">
        <v>3.3000000000000007</v>
      </c>
      <c r="S36" s="40"/>
      <c r="T36" s="40"/>
      <c r="V36" s="336"/>
      <c r="W36" s="337"/>
    </row>
    <row r="37" spans="1:26" s="334" customFormat="1" ht="15" x14ac:dyDescent="0.25">
      <c r="A37" s="335" t="s">
        <v>119</v>
      </c>
      <c r="B37" s="333">
        <v>357797</v>
      </c>
      <c r="C37" s="40">
        <v>21.5</v>
      </c>
      <c r="D37" s="40">
        <v>2.1</v>
      </c>
      <c r="E37" s="40"/>
      <c r="F37" s="40">
        <v>9.9</v>
      </c>
      <c r="G37" s="40">
        <v>1.6</v>
      </c>
      <c r="H37" s="40"/>
      <c r="I37" s="40">
        <v>10.4</v>
      </c>
      <c r="J37" s="40">
        <v>0.6</v>
      </c>
      <c r="K37" s="40">
        <v>1.2</v>
      </c>
      <c r="L37" s="40">
        <v>0.9</v>
      </c>
      <c r="M37" s="40">
        <v>29.5</v>
      </c>
      <c r="N37" s="40">
        <v>1.4</v>
      </c>
      <c r="O37" s="40">
        <v>9.6999999999999993</v>
      </c>
      <c r="P37" s="40">
        <v>3.1</v>
      </c>
      <c r="Q37" s="40">
        <v>4.5999999999999996</v>
      </c>
      <c r="R37" s="40">
        <v>3.5</v>
      </c>
      <c r="T37" s="40"/>
      <c r="V37" s="336"/>
      <c r="W37" s="337"/>
    </row>
    <row r="38" spans="1:26" s="334" customFormat="1" ht="15" x14ac:dyDescent="0.25">
      <c r="A38" s="335" t="s">
        <v>120</v>
      </c>
      <c r="B38" s="333">
        <v>367076</v>
      </c>
      <c r="C38" s="40">
        <v>21</v>
      </c>
      <c r="D38" s="40">
        <v>2</v>
      </c>
      <c r="E38" s="40"/>
      <c r="F38" s="40">
        <v>10.1</v>
      </c>
      <c r="G38" s="40">
        <v>1.6</v>
      </c>
      <c r="H38" s="40"/>
      <c r="I38" s="40">
        <v>10.7</v>
      </c>
      <c r="J38" s="40">
        <v>0.6</v>
      </c>
      <c r="K38" s="40">
        <v>1.3</v>
      </c>
      <c r="L38" s="40">
        <v>0.8</v>
      </c>
      <c r="M38" s="40">
        <v>28</v>
      </c>
      <c r="N38" s="40">
        <v>2.2000000000000002</v>
      </c>
      <c r="O38" s="40">
        <v>10.4</v>
      </c>
      <c r="P38" s="40">
        <v>3.1</v>
      </c>
      <c r="Q38" s="40">
        <v>4.5999999999999996</v>
      </c>
      <c r="R38" s="40">
        <v>3.5999999999999996</v>
      </c>
      <c r="S38" s="263"/>
      <c r="T38" s="40"/>
      <c r="U38" s="336"/>
      <c r="V38" s="336"/>
      <c r="W38" s="337"/>
      <c r="X38" s="336"/>
      <c r="Y38" s="338"/>
      <c r="Z38" s="338"/>
    </row>
    <row r="39" spans="1:26" s="334" customFormat="1" ht="15" x14ac:dyDescent="0.25">
      <c r="A39" s="130">
        <v>2022</v>
      </c>
      <c r="B39" s="333"/>
      <c r="C39" s="40"/>
      <c r="D39" s="40"/>
      <c r="E39" s="40"/>
      <c r="F39" s="40"/>
      <c r="G39" s="40"/>
      <c r="H39" s="40"/>
      <c r="I39" s="40"/>
      <c r="J39" s="40"/>
      <c r="K39" s="40"/>
      <c r="L39" s="40"/>
      <c r="M39" s="40"/>
      <c r="N39" s="40"/>
      <c r="O39" s="40"/>
      <c r="P39" s="40"/>
      <c r="Q39" s="40"/>
      <c r="R39" s="338"/>
      <c r="S39" s="40"/>
      <c r="T39" s="40"/>
      <c r="V39" s="336"/>
      <c r="W39" s="337"/>
      <c r="X39" s="337"/>
      <c r="Y39" s="338"/>
      <c r="Z39" s="338"/>
    </row>
    <row r="40" spans="1:26" s="334" customFormat="1" ht="15" x14ac:dyDescent="0.25">
      <c r="A40" s="335" t="s">
        <v>214</v>
      </c>
      <c r="B40" s="333">
        <v>363118</v>
      </c>
      <c r="C40" s="40">
        <v>20.7</v>
      </c>
      <c r="D40" s="40">
        <v>2</v>
      </c>
      <c r="E40" s="40"/>
      <c r="F40" s="40">
        <v>10.3</v>
      </c>
      <c r="G40" s="40">
        <v>1.5</v>
      </c>
      <c r="H40" s="40"/>
      <c r="I40" s="40">
        <v>11</v>
      </c>
      <c r="J40" s="40">
        <v>0.6</v>
      </c>
      <c r="K40" s="40">
        <v>1.4</v>
      </c>
      <c r="L40" s="40">
        <v>0.9</v>
      </c>
      <c r="M40" s="40">
        <v>26.6</v>
      </c>
      <c r="N40" s="40">
        <v>3.2</v>
      </c>
      <c r="O40" s="40">
        <v>10.5</v>
      </c>
      <c r="P40" s="40">
        <v>3.3</v>
      </c>
      <c r="Q40" s="40">
        <v>4.6999999999999993</v>
      </c>
      <c r="R40" s="40">
        <v>3.2999999999999972</v>
      </c>
      <c r="S40" s="40"/>
      <c r="T40" s="40"/>
      <c r="V40" s="336"/>
      <c r="W40" s="337"/>
      <c r="X40" s="337"/>
      <c r="Y40" s="338"/>
      <c r="Z40" s="338"/>
    </row>
    <row r="41" spans="1:26" s="334" customFormat="1" ht="15" x14ac:dyDescent="0.25">
      <c r="A41" s="335" t="s">
        <v>110</v>
      </c>
      <c r="B41" s="333">
        <v>361587</v>
      </c>
      <c r="C41" s="40">
        <v>20.8</v>
      </c>
      <c r="D41" s="40">
        <v>2</v>
      </c>
      <c r="E41" s="40"/>
      <c r="F41" s="40">
        <v>10.3</v>
      </c>
      <c r="G41" s="40">
        <v>1.5</v>
      </c>
      <c r="H41" s="40"/>
      <c r="I41" s="40">
        <v>11.2</v>
      </c>
      <c r="J41" s="40">
        <v>0.6</v>
      </c>
      <c r="K41" s="40">
        <v>1.4</v>
      </c>
      <c r="L41" s="40">
        <v>0.9</v>
      </c>
      <c r="M41" s="40">
        <v>26.5</v>
      </c>
      <c r="N41" s="40">
        <v>3.1</v>
      </c>
      <c r="O41" s="40">
        <v>10.1</v>
      </c>
      <c r="P41" s="40">
        <v>3.5</v>
      </c>
      <c r="Q41" s="40">
        <v>4.8</v>
      </c>
      <c r="R41" s="40">
        <v>3.3000000000000256</v>
      </c>
      <c r="S41" s="40"/>
      <c r="T41" s="40"/>
      <c r="U41" s="336"/>
      <c r="V41" s="336"/>
      <c r="W41" s="337"/>
      <c r="X41" s="337"/>
      <c r="Y41" s="338"/>
      <c r="Z41" s="338"/>
    </row>
    <row r="42" spans="1:26" s="334" customFormat="1" ht="15" x14ac:dyDescent="0.25">
      <c r="A42" s="335" t="s">
        <v>111</v>
      </c>
      <c r="B42" s="333">
        <v>364715</v>
      </c>
      <c r="C42" s="40">
        <v>20.100000000000001</v>
      </c>
      <c r="D42" s="40">
        <v>2</v>
      </c>
      <c r="E42" s="40"/>
      <c r="F42" s="40">
        <v>10.5</v>
      </c>
      <c r="G42" s="40">
        <v>1.4</v>
      </c>
      <c r="H42" s="40"/>
      <c r="I42" s="40">
        <v>11.3</v>
      </c>
      <c r="J42" s="40">
        <v>0.6</v>
      </c>
      <c r="K42" s="40">
        <v>1.4</v>
      </c>
      <c r="L42" s="40">
        <v>0.8</v>
      </c>
      <c r="M42" s="40">
        <v>27.6</v>
      </c>
      <c r="N42" s="40">
        <v>2.2999999999999998</v>
      </c>
      <c r="O42" s="40">
        <v>9.9</v>
      </c>
      <c r="P42" s="40">
        <v>3.3</v>
      </c>
      <c r="Q42" s="40">
        <v>5.0999999999999996</v>
      </c>
      <c r="R42" s="40">
        <v>3.7000000000000171</v>
      </c>
      <c r="S42" s="40"/>
      <c r="T42" s="40"/>
      <c r="U42" s="336"/>
      <c r="V42" s="336"/>
      <c r="W42" s="337"/>
      <c r="X42" s="337"/>
      <c r="Y42" s="338"/>
      <c r="Z42" s="338"/>
    </row>
    <row r="43" spans="1:26" s="334" customFormat="1" ht="15" x14ac:dyDescent="0.25">
      <c r="A43" s="335" t="s">
        <v>112</v>
      </c>
      <c r="B43" s="333">
        <v>360817</v>
      </c>
      <c r="C43" s="40">
        <v>20.2</v>
      </c>
      <c r="D43" s="40">
        <v>2.1</v>
      </c>
      <c r="E43" s="40"/>
      <c r="F43" s="40">
        <v>10.8</v>
      </c>
      <c r="G43" s="40">
        <v>1.5</v>
      </c>
      <c r="H43" s="40"/>
      <c r="I43" s="40">
        <v>11.5</v>
      </c>
      <c r="J43" s="40">
        <v>0.7</v>
      </c>
      <c r="K43" s="40">
        <v>1.4</v>
      </c>
      <c r="L43" s="40">
        <v>0.8</v>
      </c>
      <c r="M43" s="40">
        <v>26.6</v>
      </c>
      <c r="N43" s="40">
        <v>2.4</v>
      </c>
      <c r="O43" s="40">
        <v>10.4</v>
      </c>
      <c r="P43" s="40">
        <v>3.1</v>
      </c>
      <c r="Q43" s="40">
        <v>5.1999999999999993</v>
      </c>
      <c r="R43" s="40">
        <v>3.2999999999999972</v>
      </c>
      <c r="S43" s="40"/>
      <c r="T43" s="40"/>
      <c r="U43" s="336"/>
      <c r="V43" s="336"/>
      <c r="W43" s="337"/>
      <c r="X43" s="337"/>
      <c r="Y43" s="338"/>
      <c r="Z43" s="338"/>
    </row>
    <row r="44" spans="1:26" s="334" customFormat="1" ht="15" x14ac:dyDescent="0.25">
      <c r="A44" s="335" t="s">
        <v>113</v>
      </c>
      <c r="B44" s="333">
        <v>352892</v>
      </c>
      <c r="C44" s="40">
        <v>19.600000000000001</v>
      </c>
      <c r="D44" s="40">
        <v>2.1</v>
      </c>
      <c r="E44" s="40"/>
      <c r="F44" s="40">
        <v>11</v>
      </c>
      <c r="G44" s="40">
        <v>1.5</v>
      </c>
      <c r="H44" s="40"/>
      <c r="I44" s="40">
        <v>10.8</v>
      </c>
      <c r="J44" s="40">
        <v>0.7</v>
      </c>
      <c r="K44" s="40">
        <v>1.3</v>
      </c>
      <c r="L44" s="40">
        <v>0.8</v>
      </c>
      <c r="M44" s="40">
        <v>26</v>
      </c>
      <c r="N44" s="40">
        <v>3.7</v>
      </c>
      <c r="O44" s="40">
        <v>10.4</v>
      </c>
      <c r="P44" s="40">
        <v>3</v>
      </c>
      <c r="Q44" s="40">
        <v>5.3999999999999995</v>
      </c>
      <c r="R44" s="40">
        <v>3.6999999999999886</v>
      </c>
      <c r="S44" s="40"/>
      <c r="T44" s="40"/>
      <c r="U44" s="336"/>
      <c r="V44" s="336"/>
      <c r="W44" s="337"/>
      <c r="X44" s="337"/>
      <c r="Y44" s="338"/>
      <c r="Z44" s="338"/>
    </row>
    <row r="45" spans="1:26" s="334" customFormat="1" ht="15" x14ac:dyDescent="0.25">
      <c r="A45" s="335" t="s">
        <v>114</v>
      </c>
      <c r="B45" s="333">
        <v>344443</v>
      </c>
      <c r="C45" s="40">
        <v>19.600000000000001</v>
      </c>
      <c r="D45" s="40">
        <v>2.2000000000000002</v>
      </c>
      <c r="E45" s="40"/>
      <c r="F45" s="40">
        <v>11.3</v>
      </c>
      <c r="G45" s="40">
        <v>1.5</v>
      </c>
      <c r="H45" s="40"/>
      <c r="I45" s="40">
        <v>10.7</v>
      </c>
      <c r="J45" s="40">
        <v>0.7</v>
      </c>
      <c r="K45" s="40">
        <v>1.3</v>
      </c>
      <c r="L45" s="40">
        <v>0.8</v>
      </c>
      <c r="M45" s="40">
        <v>25.8</v>
      </c>
      <c r="N45" s="40">
        <v>3.3</v>
      </c>
      <c r="O45" s="40">
        <v>10.4</v>
      </c>
      <c r="P45" s="40">
        <v>3.1</v>
      </c>
      <c r="Q45" s="40">
        <v>5.6999999999999993</v>
      </c>
      <c r="R45" s="40">
        <v>3.6000000000000085</v>
      </c>
      <c r="S45" s="40"/>
      <c r="T45" s="40"/>
      <c r="U45" s="336"/>
      <c r="V45" s="336"/>
      <c r="W45" s="337"/>
      <c r="X45" s="337"/>
      <c r="Y45" s="338"/>
      <c r="Z45" s="338"/>
    </row>
    <row r="46" spans="1:26" s="334" customFormat="1" ht="15" x14ac:dyDescent="0.25">
      <c r="A46" s="335" t="s">
        <v>115</v>
      </c>
      <c r="B46" s="333">
        <v>355217</v>
      </c>
      <c r="C46" s="40">
        <v>18.3</v>
      </c>
      <c r="D46" s="40">
        <v>2.1</v>
      </c>
      <c r="E46" s="40"/>
      <c r="F46" s="40">
        <v>11.2</v>
      </c>
      <c r="G46" s="40">
        <v>1.4</v>
      </c>
      <c r="H46" s="40"/>
      <c r="I46" s="40">
        <v>11.1</v>
      </c>
      <c r="J46" s="40">
        <v>0.7</v>
      </c>
      <c r="K46" s="40">
        <v>1.4</v>
      </c>
      <c r="L46" s="40">
        <v>0.8</v>
      </c>
      <c r="M46" s="40">
        <v>27</v>
      </c>
      <c r="N46" s="40">
        <v>2.2000000000000002</v>
      </c>
      <c r="O46" s="40">
        <v>11.4</v>
      </c>
      <c r="P46" s="40">
        <v>3.1</v>
      </c>
      <c r="Q46" s="40">
        <v>5.5</v>
      </c>
      <c r="R46" s="40">
        <v>3.7999999999999972</v>
      </c>
      <c r="S46" s="40"/>
      <c r="T46" s="40"/>
      <c r="U46" s="336"/>
      <c r="V46" s="336"/>
      <c r="W46" s="337"/>
      <c r="X46" s="337"/>
      <c r="Y46" s="338"/>
      <c r="Z46" s="338"/>
    </row>
    <row r="47" spans="1:26" s="334" customFormat="1" ht="15" x14ac:dyDescent="0.25">
      <c r="A47" s="335" t="s">
        <v>116</v>
      </c>
      <c r="B47" s="333">
        <v>351358</v>
      </c>
      <c r="C47" s="40">
        <v>18.100000000000001</v>
      </c>
      <c r="D47" s="40">
        <v>2.1</v>
      </c>
      <c r="E47" s="40"/>
      <c r="F47" s="40">
        <v>11.2</v>
      </c>
      <c r="G47" s="40">
        <v>1.4</v>
      </c>
      <c r="H47" s="40"/>
      <c r="I47" s="40">
        <v>11.9</v>
      </c>
      <c r="J47" s="40">
        <v>0.7</v>
      </c>
      <c r="K47" s="40">
        <v>1.5</v>
      </c>
      <c r="L47" s="40">
        <v>0.8</v>
      </c>
      <c r="M47" s="40">
        <v>25.8</v>
      </c>
      <c r="N47" s="40">
        <v>1.7</v>
      </c>
      <c r="O47" s="40">
        <v>11.5</v>
      </c>
      <c r="P47" s="40">
        <v>3.5</v>
      </c>
      <c r="Q47" s="40">
        <v>5.6999999999999993</v>
      </c>
      <c r="R47" s="40">
        <v>4.0999999999999943</v>
      </c>
      <c r="S47" s="40"/>
      <c r="T47" s="40"/>
      <c r="U47" s="336"/>
      <c r="V47" s="336"/>
      <c r="W47" s="337"/>
      <c r="X47" s="337"/>
      <c r="Y47" s="338"/>
      <c r="Z47" s="338"/>
    </row>
    <row r="48" spans="1:26" s="334" customFormat="1" ht="15" x14ac:dyDescent="0.25">
      <c r="A48" s="335" t="s">
        <v>117</v>
      </c>
      <c r="B48" s="333">
        <v>338973</v>
      </c>
      <c r="C48" s="40">
        <v>17.3</v>
      </c>
      <c r="D48" s="40">
        <v>2.2000000000000002</v>
      </c>
      <c r="E48" s="40"/>
      <c r="F48" s="40">
        <v>11.6</v>
      </c>
      <c r="G48" s="40">
        <v>1.4</v>
      </c>
      <c r="H48" s="40"/>
      <c r="I48" s="40">
        <v>11.2</v>
      </c>
      <c r="J48" s="40">
        <v>0.7</v>
      </c>
      <c r="K48" s="40">
        <v>1.4</v>
      </c>
      <c r="L48" s="40">
        <v>0.8</v>
      </c>
      <c r="M48" s="40">
        <v>24.8</v>
      </c>
      <c r="N48" s="40">
        <v>3.4</v>
      </c>
      <c r="O48" s="40">
        <v>10.9</v>
      </c>
      <c r="P48" s="40">
        <v>4.2</v>
      </c>
      <c r="Q48" s="40">
        <v>6</v>
      </c>
      <c r="R48" s="40">
        <v>4.0999999999999801</v>
      </c>
      <c r="S48" s="40"/>
      <c r="T48" s="40"/>
      <c r="U48" s="336"/>
      <c r="V48" s="336"/>
      <c r="W48" s="337"/>
      <c r="X48" s="337"/>
      <c r="Y48" s="338"/>
      <c r="Z48" s="338"/>
    </row>
    <row r="49" spans="1:26" s="334" customFormat="1" ht="15" x14ac:dyDescent="0.25">
      <c r="A49" s="335" t="s">
        <v>118</v>
      </c>
      <c r="B49" s="333">
        <v>345129</v>
      </c>
      <c r="C49" s="40">
        <v>16.5</v>
      </c>
      <c r="D49" s="40">
        <v>2.2000000000000002</v>
      </c>
      <c r="E49" s="40"/>
      <c r="F49" s="40">
        <v>11.3</v>
      </c>
      <c r="G49" s="40">
        <v>1.4</v>
      </c>
      <c r="H49" s="40"/>
      <c r="I49" s="40">
        <v>11.5</v>
      </c>
      <c r="J49" s="40">
        <v>0.6</v>
      </c>
      <c r="K49" s="40">
        <v>1.4</v>
      </c>
      <c r="L49" s="40">
        <v>0.8</v>
      </c>
      <c r="M49" s="40">
        <v>25.6</v>
      </c>
      <c r="N49" s="40">
        <v>3.3</v>
      </c>
      <c r="O49" s="40">
        <v>10.6</v>
      </c>
      <c r="P49" s="40">
        <v>5.0999999999999996</v>
      </c>
      <c r="Q49" s="40">
        <v>5.8</v>
      </c>
      <c r="R49" s="40">
        <v>3.9000000000000199</v>
      </c>
      <c r="S49" s="40"/>
      <c r="T49" s="40"/>
      <c r="U49" s="336"/>
      <c r="V49" s="336"/>
      <c r="W49" s="337"/>
      <c r="X49" s="337"/>
      <c r="Y49" s="338"/>
      <c r="Z49" s="338"/>
    </row>
    <row r="50" spans="1:26" s="334" customFormat="1" ht="15" x14ac:dyDescent="0.25">
      <c r="A50" s="335" t="s">
        <v>119</v>
      </c>
      <c r="B50" s="333">
        <v>349174</v>
      </c>
      <c r="C50" s="40">
        <v>15.5</v>
      </c>
      <c r="D50" s="40">
        <v>2.2000000000000002</v>
      </c>
      <c r="E50" s="40"/>
      <c r="F50" s="40">
        <v>11.4</v>
      </c>
      <c r="G50" s="40">
        <v>1.4</v>
      </c>
      <c r="H50" s="40"/>
      <c r="I50" s="40">
        <v>11</v>
      </c>
      <c r="J50" s="40">
        <v>0.6</v>
      </c>
      <c r="K50" s="40">
        <v>1.4</v>
      </c>
      <c r="L50" s="40">
        <v>0.8</v>
      </c>
      <c r="M50" s="40">
        <v>26</v>
      </c>
      <c r="N50" s="40">
        <v>2.6</v>
      </c>
      <c r="O50" s="40">
        <v>12.1</v>
      </c>
      <c r="P50" s="40">
        <v>5.5</v>
      </c>
      <c r="Q50" s="40">
        <v>5.6999999999999993</v>
      </c>
      <c r="R50" s="40">
        <v>3.8000000000000114</v>
      </c>
      <c r="S50" s="40"/>
      <c r="T50" s="40"/>
      <c r="U50" s="336"/>
      <c r="V50" s="336"/>
      <c r="W50" s="337"/>
      <c r="X50" s="337"/>
      <c r="Y50" s="338"/>
      <c r="Z50" s="338"/>
    </row>
    <row r="51" spans="1:26" s="334" customFormat="1" ht="15" x14ac:dyDescent="0.25">
      <c r="A51" s="339" t="s">
        <v>120</v>
      </c>
      <c r="B51" s="340">
        <v>344242</v>
      </c>
      <c r="C51" s="341">
        <v>15.3</v>
      </c>
      <c r="D51" s="341">
        <v>2.2000000000000002</v>
      </c>
      <c r="E51" s="341"/>
      <c r="F51" s="341">
        <v>11.6</v>
      </c>
      <c r="G51" s="341">
        <v>1.4</v>
      </c>
      <c r="H51" s="341"/>
      <c r="I51" s="341">
        <v>10.5</v>
      </c>
      <c r="J51" s="341">
        <v>0.6</v>
      </c>
      <c r="K51" s="341">
        <v>1.4</v>
      </c>
      <c r="L51" s="341">
        <v>0.7</v>
      </c>
      <c r="M51" s="341">
        <v>26.3</v>
      </c>
      <c r="N51" s="341">
        <v>2.5</v>
      </c>
      <c r="O51" s="341">
        <v>10.9</v>
      </c>
      <c r="P51" s="341">
        <v>7</v>
      </c>
      <c r="Q51" s="341">
        <v>5.6999999999999993</v>
      </c>
      <c r="R51" s="341">
        <v>3.8999999999999915</v>
      </c>
      <c r="S51" s="40"/>
      <c r="T51" s="40"/>
      <c r="U51" s="336"/>
      <c r="V51" s="336"/>
      <c r="W51" s="337"/>
      <c r="X51" s="337"/>
      <c r="Y51" s="338"/>
      <c r="Z51" s="338"/>
    </row>
    <row r="52" spans="1:26" ht="15" x14ac:dyDescent="0.25">
      <c r="A52" s="92" t="s">
        <v>489</v>
      </c>
      <c r="B52" s="92"/>
      <c r="C52" s="92"/>
      <c r="D52" s="92"/>
      <c r="E52" s="92"/>
      <c r="F52" s="92"/>
      <c r="G52" s="92"/>
      <c r="H52" s="92"/>
      <c r="I52" s="92"/>
      <c r="J52" s="92"/>
      <c r="K52" s="92"/>
      <c r="L52" s="92"/>
      <c r="M52" s="92"/>
      <c r="N52" s="92"/>
      <c r="O52" s="92"/>
      <c r="P52" s="92"/>
      <c r="Q52" s="92"/>
      <c r="R52" s="92"/>
      <c r="T52" s="40"/>
      <c r="U52" s="336"/>
      <c r="V52" s="342"/>
    </row>
    <row r="53" spans="1:26" ht="12.75" customHeight="1" x14ac:dyDescent="0.25">
      <c r="A53" s="343"/>
      <c r="B53" s="344"/>
      <c r="C53" s="345"/>
      <c r="D53" s="345"/>
      <c r="E53" s="346"/>
      <c r="F53" s="345"/>
      <c r="G53" s="345"/>
      <c r="H53" s="346"/>
      <c r="I53" s="347"/>
      <c r="J53" s="347"/>
      <c r="K53" s="347"/>
      <c r="L53" s="347"/>
      <c r="M53" s="347"/>
      <c r="N53" s="347"/>
      <c r="O53" s="347"/>
      <c r="P53" s="347"/>
      <c r="Q53" s="347"/>
      <c r="R53" s="347"/>
      <c r="T53" s="40"/>
      <c r="U53" s="336"/>
      <c r="V53" s="342"/>
    </row>
    <row r="54" spans="1:26" ht="15" x14ac:dyDescent="0.25">
      <c r="A54" s="348"/>
      <c r="B54" s="344"/>
      <c r="C54" s="345"/>
      <c r="D54" s="345"/>
      <c r="E54" s="346"/>
      <c r="F54" s="345"/>
      <c r="G54" s="345"/>
      <c r="H54" s="346"/>
      <c r="I54" s="347"/>
      <c r="J54" s="347"/>
      <c r="K54" s="347"/>
      <c r="L54" s="347"/>
      <c r="M54" s="347"/>
      <c r="N54" s="347"/>
      <c r="O54" s="347"/>
      <c r="P54" s="347"/>
      <c r="Q54" s="347"/>
      <c r="R54" s="347"/>
      <c r="T54" s="40"/>
      <c r="U54" s="336"/>
      <c r="V54" s="342"/>
    </row>
    <row r="55" spans="1:26" ht="15" x14ac:dyDescent="0.25">
      <c r="A55" s="349"/>
      <c r="B55" s="350"/>
      <c r="C55" s="286"/>
      <c r="D55" s="286"/>
      <c r="E55" s="286"/>
      <c r="F55" s="286"/>
      <c r="G55" s="286"/>
      <c r="H55" s="286"/>
      <c r="I55" s="351"/>
      <c r="J55" s="351"/>
      <c r="K55" s="351"/>
      <c r="L55" s="351"/>
      <c r="M55" s="351"/>
      <c r="N55" s="351"/>
      <c r="O55" s="351"/>
      <c r="P55" s="351"/>
      <c r="Q55" s="351"/>
      <c r="R55" s="351"/>
      <c r="T55" s="40"/>
      <c r="U55" s="336"/>
      <c r="V55" s="342"/>
    </row>
    <row r="56" spans="1:26" ht="15" x14ac:dyDescent="0.25">
      <c r="A56" s="352"/>
      <c r="B56" s="286"/>
      <c r="C56" s="286"/>
      <c r="D56" s="286"/>
      <c r="E56" s="286"/>
      <c r="F56" s="286"/>
      <c r="G56" s="286"/>
      <c r="H56" s="286"/>
      <c r="I56" s="286"/>
      <c r="J56" s="286"/>
      <c r="K56" s="286"/>
      <c r="L56" s="286"/>
      <c r="M56" s="286"/>
      <c r="N56" s="286"/>
      <c r="O56" s="286"/>
      <c r="P56" s="286"/>
      <c r="Q56" s="286"/>
      <c r="R56" s="286"/>
      <c r="T56" s="40"/>
      <c r="U56" s="336"/>
      <c r="V56" s="342"/>
    </row>
    <row r="57" spans="1:26" x14ac:dyDescent="0.2">
      <c r="A57" s="349"/>
      <c r="B57" s="286"/>
      <c r="C57" s="286"/>
      <c r="D57" s="286"/>
      <c r="E57" s="286"/>
      <c r="F57" s="286"/>
      <c r="G57" s="286"/>
      <c r="H57" s="286"/>
      <c r="I57" s="286"/>
      <c r="J57" s="286"/>
      <c r="K57" s="286"/>
      <c r="L57" s="286"/>
      <c r="M57" s="286"/>
      <c r="N57" s="286"/>
      <c r="O57" s="286"/>
      <c r="P57" s="286"/>
      <c r="Q57" s="286"/>
      <c r="R57" s="286"/>
    </row>
    <row r="58" spans="1:26" x14ac:dyDescent="0.2">
      <c r="A58" s="353"/>
      <c r="B58" s="286"/>
      <c r="C58" s="286"/>
      <c r="D58" s="286"/>
      <c r="E58" s="286"/>
      <c r="F58" s="286"/>
      <c r="G58" s="286"/>
      <c r="H58" s="286"/>
      <c r="I58" s="286"/>
      <c r="J58" s="286"/>
      <c r="K58" s="286"/>
      <c r="L58" s="286"/>
      <c r="M58" s="286"/>
      <c r="N58" s="286"/>
      <c r="O58" s="286"/>
      <c r="P58" s="286"/>
      <c r="Q58" s="286"/>
      <c r="R58" s="286"/>
    </row>
    <row r="59" spans="1:26" x14ac:dyDescent="0.2">
      <c r="A59" s="352"/>
      <c r="B59" s="286"/>
      <c r="C59" s="286"/>
      <c r="D59" s="286"/>
      <c r="E59" s="286"/>
      <c r="F59" s="286"/>
      <c r="G59" s="286"/>
      <c r="H59" s="286"/>
      <c r="I59" s="286"/>
      <c r="J59" s="286"/>
      <c r="K59" s="286"/>
      <c r="L59" s="286"/>
      <c r="M59" s="286"/>
      <c r="N59" s="286"/>
      <c r="O59" s="286"/>
      <c r="P59" s="286"/>
      <c r="Q59" s="286"/>
      <c r="R59" s="286"/>
    </row>
    <row r="60" spans="1:26" x14ac:dyDescent="0.2">
      <c r="A60" s="354"/>
      <c r="B60" s="286"/>
      <c r="C60" s="286"/>
      <c r="D60" s="286"/>
      <c r="E60" s="286"/>
      <c r="F60" s="286"/>
      <c r="G60" s="286"/>
      <c r="H60" s="286"/>
      <c r="I60" s="286"/>
      <c r="J60" s="286"/>
      <c r="K60" s="286"/>
      <c r="L60" s="286"/>
      <c r="M60" s="286"/>
      <c r="N60" s="286"/>
      <c r="O60" s="286"/>
      <c r="P60" s="286"/>
      <c r="Q60" s="286"/>
      <c r="R60" s="286"/>
    </row>
    <row r="61" spans="1:26" x14ac:dyDescent="0.2">
      <c r="A61" s="355"/>
      <c r="B61" s="286"/>
      <c r="C61" s="286"/>
      <c r="D61" s="286"/>
      <c r="E61" s="286"/>
      <c r="F61" s="286"/>
      <c r="G61" s="286"/>
      <c r="H61" s="286"/>
      <c r="I61" s="286"/>
      <c r="J61" s="286"/>
      <c r="K61" s="286"/>
      <c r="L61" s="286"/>
      <c r="M61" s="286"/>
      <c r="N61" s="286"/>
      <c r="O61" s="286"/>
      <c r="P61" s="286"/>
      <c r="Q61" s="286"/>
      <c r="R61" s="286"/>
    </row>
    <row r="62" spans="1:26" x14ac:dyDescent="0.2">
      <c r="A62" s="355"/>
      <c r="B62" s="286"/>
      <c r="C62" s="286"/>
      <c r="D62" s="286"/>
      <c r="E62" s="286"/>
      <c r="F62" s="286"/>
      <c r="G62" s="286"/>
      <c r="H62" s="286"/>
      <c r="I62" s="286"/>
      <c r="J62" s="286"/>
      <c r="K62" s="286"/>
      <c r="L62" s="286"/>
      <c r="M62" s="286"/>
      <c r="N62" s="286"/>
      <c r="O62" s="286"/>
      <c r="P62" s="286"/>
      <c r="Q62" s="286"/>
      <c r="R62" s="286"/>
    </row>
    <row r="63" spans="1:26" x14ac:dyDescent="0.2">
      <c r="A63" s="355"/>
      <c r="B63" s="286"/>
      <c r="C63" s="286"/>
      <c r="D63" s="286"/>
      <c r="E63" s="286"/>
      <c r="F63" s="286"/>
      <c r="G63" s="286"/>
      <c r="H63" s="286"/>
      <c r="I63" s="286"/>
      <c r="J63" s="286"/>
      <c r="K63" s="286"/>
      <c r="L63" s="286"/>
      <c r="M63" s="286"/>
      <c r="N63" s="286"/>
      <c r="O63" s="286"/>
      <c r="P63" s="286"/>
      <c r="Q63" s="286"/>
      <c r="R63" s="286"/>
    </row>
  </sheetData>
  <mergeCells count="10">
    <mergeCell ref="C7:R7"/>
    <mergeCell ref="A1:R1"/>
    <mergeCell ref="A2:R2"/>
    <mergeCell ref="A3:R3"/>
    <mergeCell ref="A4:R4"/>
    <mergeCell ref="C5:D5"/>
    <mergeCell ref="F5:G5"/>
    <mergeCell ref="I5:J5"/>
    <mergeCell ref="K5:L5"/>
    <mergeCell ref="N5:O5"/>
  </mergeCells>
  <printOptions horizontalCentered="1"/>
  <pageMargins left="0.43307086614173229" right="0.62992125984251968" top="1.4566929133858268" bottom="0.98425196850393704" header="0.9055118110236221" footer="0.51181102362204722"/>
  <pageSetup paperSize="9" scale="8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pageSetUpPr fitToPage="1"/>
  </sheetPr>
  <dimension ref="A1:E13"/>
  <sheetViews>
    <sheetView rightToLeft="1" workbookViewId="0">
      <selection activeCell="A2" sqref="A2"/>
    </sheetView>
  </sheetViews>
  <sheetFormatPr defaultColWidth="7.75" defaultRowHeight="15" x14ac:dyDescent="0.25"/>
  <cols>
    <col min="1" max="1" width="11.125" style="139" bestFit="1" customWidth="1"/>
    <col min="2" max="2" width="61.875" style="139" bestFit="1" customWidth="1"/>
    <col min="3" max="4" width="6.375" style="139" bestFit="1" customWidth="1"/>
    <col min="5" max="5" width="19.875" style="139" customWidth="1"/>
    <col min="6" max="16384" width="7.75" style="139"/>
  </cols>
  <sheetData>
    <row r="1" spans="1:5" x14ac:dyDescent="0.25">
      <c r="A1" s="894" t="s">
        <v>490</v>
      </c>
      <c r="B1" s="894"/>
      <c r="C1" s="894"/>
      <c r="D1" s="894"/>
      <c r="E1" s="894"/>
    </row>
    <row r="2" spans="1:5" x14ac:dyDescent="0.25">
      <c r="A2" s="357"/>
      <c r="B2" s="357"/>
      <c r="C2" s="357"/>
      <c r="D2" s="357"/>
      <c r="E2" s="357"/>
    </row>
    <row r="3" spans="1:5" ht="45" x14ac:dyDescent="0.25">
      <c r="A3" s="60" t="s">
        <v>122</v>
      </c>
      <c r="B3" s="60" t="s">
        <v>123</v>
      </c>
      <c r="C3" s="61" t="s">
        <v>124</v>
      </c>
      <c r="D3" s="61" t="s">
        <v>125</v>
      </c>
      <c r="E3" s="60" t="s">
        <v>126</v>
      </c>
    </row>
    <row r="4" spans="1:5" ht="30" customHeight="1" x14ac:dyDescent="0.25">
      <c r="A4" s="104" t="s">
        <v>457</v>
      </c>
      <c r="B4" s="104" t="s">
        <v>491</v>
      </c>
      <c r="C4" s="104" t="s">
        <v>459</v>
      </c>
      <c r="D4" s="104" t="s">
        <v>130</v>
      </c>
      <c r="E4" s="104" t="s">
        <v>492</v>
      </c>
    </row>
    <row r="5" spans="1:5" ht="30" customHeight="1" x14ac:dyDescent="0.25">
      <c r="A5" s="104" t="s">
        <v>205</v>
      </c>
      <c r="B5" s="104" t="s">
        <v>493</v>
      </c>
      <c r="C5" s="104" t="s">
        <v>318</v>
      </c>
      <c r="D5" s="104" t="s">
        <v>130</v>
      </c>
      <c r="E5" s="104" t="s">
        <v>492</v>
      </c>
    </row>
    <row r="6" spans="1:5" ht="30" customHeight="1" x14ac:dyDescent="0.25">
      <c r="A6" s="104" t="s">
        <v>206</v>
      </c>
      <c r="B6" s="104" t="s">
        <v>494</v>
      </c>
      <c r="C6" s="104" t="s">
        <v>318</v>
      </c>
      <c r="D6" s="104" t="s">
        <v>130</v>
      </c>
      <c r="E6" s="104" t="s">
        <v>492</v>
      </c>
    </row>
    <row r="7" spans="1:5" ht="30" customHeight="1" x14ac:dyDescent="0.25">
      <c r="A7" s="104" t="s">
        <v>100</v>
      </c>
      <c r="B7" s="104" t="s">
        <v>495</v>
      </c>
      <c r="C7" s="104" t="s">
        <v>318</v>
      </c>
      <c r="D7" s="104" t="s">
        <v>130</v>
      </c>
      <c r="E7" s="104" t="s">
        <v>492</v>
      </c>
    </row>
    <row r="8" spans="1:5" ht="30" customHeight="1" x14ac:dyDescent="0.25">
      <c r="A8" s="358" t="s">
        <v>481</v>
      </c>
      <c r="B8" s="359" t="s">
        <v>496</v>
      </c>
      <c r="C8" s="104" t="s">
        <v>318</v>
      </c>
      <c r="D8" s="104" t="s">
        <v>130</v>
      </c>
      <c r="E8" s="104" t="s">
        <v>492</v>
      </c>
    </row>
    <row r="9" spans="1:5" ht="40.15" customHeight="1" x14ac:dyDescent="0.25">
      <c r="A9" s="360" t="s">
        <v>422</v>
      </c>
      <c r="B9" s="104" t="s">
        <v>497</v>
      </c>
      <c r="C9" s="104" t="s">
        <v>318</v>
      </c>
      <c r="D9" s="104" t="s">
        <v>130</v>
      </c>
      <c r="E9" s="104" t="s">
        <v>492</v>
      </c>
    </row>
    <row r="10" spans="1:5" ht="30" customHeight="1" x14ac:dyDescent="0.25">
      <c r="A10" s="104" t="s">
        <v>217</v>
      </c>
      <c r="B10" s="104" t="s">
        <v>498</v>
      </c>
      <c r="C10" s="104" t="s">
        <v>318</v>
      </c>
      <c r="D10" s="104" t="s">
        <v>130</v>
      </c>
      <c r="E10" s="104" t="s">
        <v>492</v>
      </c>
    </row>
    <row r="11" spans="1:5" ht="30" customHeight="1" x14ac:dyDescent="0.25">
      <c r="A11" s="104" t="s">
        <v>154</v>
      </c>
      <c r="B11" s="104" t="s">
        <v>499</v>
      </c>
      <c r="C11" s="104" t="s">
        <v>318</v>
      </c>
      <c r="D11" s="104" t="s">
        <v>130</v>
      </c>
      <c r="E11" s="104" t="s">
        <v>492</v>
      </c>
    </row>
    <row r="12" spans="1:5" ht="30" customHeight="1" x14ac:dyDescent="0.25">
      <c r="A12" s="104" t="s">
        <v>487</v>
      </c>
      <c r="B12" s="104" t="s">
        <v>500</v>
      </c>
      <c r="C12" s="104" t="s">
        <v>318</v>
      </c>
      <c r="D12" s="104" t="s">
        <v>130</v>
      </c>
      <c r="E12" s="104" t="s">
        <v>492</v>
      </c>
    </row>
    <row r="13" spans="1:5" ht="30" customHeight="1" x14ac:dyDescent="0.25">
      <c r="A13" s="104" t="s">
        <v>162</v>
      </c>
      <c r="B13" s="104" t="s">
        <v>501</v>
      </c>
      <c r="C13" s="104" t="s">
        <v>318</v>
      </c>
      <c r="D13" s="104" t="s">
        <v>130</v>
      </c>
      <c r="E13" s="104" t="s">
        <v>492</v>
      </c>
    </row>
  </sheetData>
  <mergeCells count="1">
    <mergeCell ref="A1:E1"/>
  </mergeCells>
  <printOptions horizontalCentered="1"/>
  <pageMargins left="0.74803149606299213" right="0.74803149606299213" top="1.52"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B1:F16"/>
  <sheetViews>
    <sheetView showGridLines="0" rightToLeft="1" workbookViewId="0"/>
  </sheetViews>
  <sheetFormatPr defaultRowHeight="15" x14ac:dyDescent="0.25"/>
  <cols>
    <col min="1" max="1" width="2.375" style="582" customWidth="1"/>
    <col min="2" max="2" width="10.125" style="582" bestFit="1" customWidth="1"/>
    <col min="3" max="3" width="63.25" style="582" customWidth="1"/>
    <col min="4" max="4" width="7.375" style="582" customWidth="1"/>
    <col min="5" max="5" width="6.375" style="582" bestFit="1" customWidth="1"/>
    <col min="6" max="6" width="14.875" style="582" bestFit="1" customWidth="1"/>
    <col min="7" max="16384" width="9" style="582"/>
  </cols>
  <sheetData>
    <row r="1" spans="2:6" ht="9.9499999999999993" customHeight="1" x14ac:dyDescent="0.25"/>
    <row r="2" spans="2:6" ht="18.75" x14ac:dyDescent="0.3">
      <c r="B2" s="775" t="s">
        <v>121</v>
      </c>
      <c r="C2" s="775"/>
      <c r="D2" s="775"/>
      <c r="E2" s="775"/>
      <c r="F2" s="775"/>
    </row>
    <row r="4" spans="2:6" ht="30" x14ac:dyDescent="0.25">
      <c r="B4" s="587" t="s">
        <v>122</v>
      </c>
      <c r="C4" s="587" t="s">
        <v>123</v>
      </c>
      <c r="D4" s="587" t="s">
        <v>124</v>
      </c>
      <c r="E4" s="587" t="s">
        <v>125</v>
      </c>
      <c r="F4" s="587" t="s">
        <v>126</v>
      </c>
    </row>
    <row r="5" spans="2:6" ht="60" x14ac:dyDescent="0.25">
      <c r="B5" s="588" t="s">
        <v>127</v>
      </c>
      <c r="C5" s="588" t="s">
        <v>128</v>
      </c>
      <c r="D5" s="589" t="s">
        <v>129</v>
      </c>
      <c r="E5" s="590" t="s">
        <v>130</v>
      </c>
      <c r="F5" s="589" t="s">
        <v>131</v>
      </c>
    </row>
    <row r="6" spans="2:6" ht="45" x14ac:dyDescent="0.25">
      <c r="B6" s="591" t="s">
        <v>132</v>
      </c>
      <c r="C6" s="588" t="s">
        <v>133</v>
      </c>
      <c r="D6" s="589" t="s">
        <v>129</v>
      </c>
      <c r="E6" s="590" t="s">
        <v>130</v>
      </c>
      <c r="F6" s="589" t="s">
        <v>131</v>
      </c>
    </row>
    <row r="7" spans="2:6" ht="45" x14ac:dyDescent="0.25">
      <c r="B7" s="591" t="s">
        <v>134</v>
      </c>
      <c r="C7" s="588" t="s">
        <v>135</v>
      </c>
      <c r="D7" s="589" t="s">
        <v>129</v>
      </c>
      <c r="E7" s="590" t="s">
        <v>130</v>
      </c>
      <c r="F7" s="589" t="s">
        <v>131</v>
      </c>
    </row>
    <row r="8" spans="2:6" ht="45" x14ac:dyDescent="0.25">
      <c r="B8" s="591" t="s">
        <v>136</v>
      </c>
      <c r="C8" s="588" t="s">
        <v>137</v>
      </c>
      <c r="D8" s="589" t="s">
        <v>129</v>
      </c>
      <c r="E8" s="590" t="s">
        <v>130</v>
      </c>
      <c r="F8" s="589" t="s">
        <v>138</v>
      </c>
    </row>
    <row r="9" spans="2:6" ht="45" x14ac:dyDescent="0.25">
      <c r="B9" s="591" t="s">
        <v>139</v>
      </c>
      <c r="C9" s="588" t="s">
        <v>140</v>
      </c>
      <c r="D9" s="589" t="s">
        <v>129</v>
      </c>
      <c r="E9" s="590" t="s">
        <v>130</v>
      </c>
      <c r="F9" s="589" t="s">
        <v>141</v>
      </c>
    </row>
    <row r="10" spans="2:6" ht="45" x14ac:dyDescent="0.25">
      <c r="B10" s="592" t="s">
        <v>142</v>
      </c>
      <c r="C10" s="588" t="s">
        <v>143</v>
      </c>
      <c r="D10" s="589" t="s">
        <v>129</v>
      </c>
      <c r="E10" s="590" t="s">
        <v>130</v>
      </c>
      <c r="F10" s="589" t="s">
        <v>144</v>
      </c>
    </row>
    <row r="11" spans="2:6" x14ac:dyDescent="0.25">
      <c r="B11" s="581"/>
    </row>
    <row r="14" spans="2:6" x14ac:dyDescent="0.25">
      <c r="B14" s="581"/>
    </row>
    <row r="16" spans="2:6" x14ac:dyDescent="0.25">
      <c r="B16" s="581"/>
    </row>
  </sheetData>
  <mergeCells count="1">
    <mergeCell ref="B2:F2"/>
  </mergeCells>
  <printOptions horizontalCentered="1"/>
  <pageMargins left="0.74803149606299213" right="0.74803149606299213" top="1.3" bottom="0.98425196850393704"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pageSetUpPr fitToPage="1"/>
  </sheetPr>
  <dimension ref="A1:V57"/>
  <sheetViews>
    <sheetView rightToLeft="1" topLeftCell="A16" zoomScaleNormal="100" workbookViewId="0">
      <selection activeCell="B51" sqref="B51:R51"/>
    </sheetView>
  </sheetViews>
  <sheetFormatPr defaultColWidth="8" defaultRowHeight="12.75" x14ac:dyDescent="0.2"/>
  <cols>
    <col min="1" max="1" width="7" style="356" customWidth="1"/>
    <col min="2" max="2" width="9.375" style="266" customWidth="1"/>
    <col min="3" max="3" width="6.875" style="266" customWidth="1"/>
    <col min="4" max="4" width="6.5" style="266" customWidth="1"/>
    <col min="5" max="5" width="1.125" style="266" customWidth="1"/>
    <col min="6" max="7" width="6.375" style="266" customWidth="1"/>
    <col min="8" max="8" width="1.125" style="266" customWidth="1"/>
    <col min="9" max="9" width="6.5" style="266" customWidth="1"/>
    <col min="10" max="10" width="6.75" style="266" customWidth="1"/>
    <col min="11" max="11" width="6.25" style="266" customWidth="1"/>
    <col min="12" max="12" width="5.375" style="266" customWidth="1"/>
    <col min="13" max="13" width="6.625" style="266" customWidth="1"/>
    <col min="14" max="14" width="6.25" style="266" customWidth="1"/>
    <col min="15" max="15" width="6.375" style="266" customWidth="1"/>
    <col min="16" max="16" width="5.125" style="266" customWidth="1"/>
    <col min="17" max="17" width="6.875" style="266" customWidth="1"/>
    <col min="18" max="18" width="6.75" style="266" customWidth="1"/>
    <col min="19" max="19" width="8" style="266"/>
    <col min="20" max="20" width="9.25" style="266" bestFit="1" customWidth="1"/>
    <col min="21" max="16384" width="8" style="266"/>
  </cols>
  <sheetData>
    <row r="1" spans="1:18" s="260" customFormat="1" ht="18.75" x14ac:dyDescent="0.3">
      <c r="A1" s="845" t="s">
        <v>502</v>
      </c>
      <c r="B1" s="845"/>
      <c r="C1" s="845"/>
      <c r="D1" s="845"/>
      <c r="E1" s="845"/>
      <c r="F1" s="845"/>
      <c r="G1" s="845"/>
      <c r="H1" s="845"/>
      <c r="I1" s="845"/>
      <c r="J1" s="845"/>
      <c r="K1" s="845"/>
      <c r="L1" s="845"/>
      <c r="M1" s="845"/>
      <c r="N1" s="845"/>
      <c r="O1" s="845"/>
      <c r="P1" s="845"/>
      <c r="Q1" s="845"/>
      <c r="R1" s="845"/>
    </row>
    <row r="2" spans="1:18" s="260" customFormat="1" ht="18.75" x14ac:dyDescent="0.3">
      <c r="A2" s="845" t="s">
        <v>503</v>
      </c>
      <c r="B2" s="845"/>
      <c r="C2" s="845"/>
      <c r="D2" s="845"/>
      <c r="E2" s="845"/>
      <c r="F2" s="845"/>
      <c r="G2" s="845"/>
      <c r="H2" s="845"/>
      <c r="I2" s="845"/>
      <c r="J2" s="845"/>
      <c r="K2" s="845"/>
      <c r="L2" s="845"/>
      <c r="M2" s="845"/>
      <c r="N2" s="845"/>
      <c r="O2" s="845"/>
      <c r="P2" s="845"/>
      <c r="Q2" s="845"/>
      <c r="R2" s="845"/>
    </row>
    <row r="3" spans="1:18" s="264" customFormat="1" ht="16.5" x14ac:dyDescent="0.25">
      <c r="A3" s="846" t="s">
        <v>504</v>
      </c>
      <c r="B3" s="846"/>
      <c r="C3" s="846"/>
      <c r="D3" s="846"/>
      <c r="E3" s="846"/>
      <c r="F3" s="846"/>
      <c r="G3" s="846"/>
      <c r="H3" s="846"/>
      <c r="I3" s="846"/>
      <c r="J3" s="846"/>
      <c r="K3" s="846"/>
      <c r="L3" s="846"/>
      <c r="M3" s="846"/>
      <c r="N3" s="846"/>
      <c r="O3" s="846"/>
      <c r="P3" s="846"/>
      <c r="Q3" s="846"/>
      <c r="R3" s="846"/>
    </row>
    <row r="4" spans="1:18" s="264" customFormat="1" ht="16.5" x14ac:dyDescent="0.25">
      <c r="A4" s="903"/>
      <c r="B4" s="903"/>
      <c r="C4" s="903"/>
      <c r="D4" s="903"/>
      <c r="E4" s="903"/>
      <c r="F4" s="903"/>
      <c r="G4" s="903"/>
      <c r="H4" s="903"/>
      <c r="I4" s="903"/>
      <c r="J4" s="903"/>
      <c r="K4" s="903"/>
      <c r="L4" s="903"/>
      <c r="M4" s="903"/>
      <c r="N4" s="903"/>
      <c r="O4" s="903"/>
      <c r="P4" s="903"/>
      <c r="Q4" s="903"/>
      <c r="R4" s="903"/>
    </row>
    <row r="5" spans="1:18" ht="15" x14ac:dyDescent="0.25">
      <c r="A5" s="361"/>
      <c r="B5" s="556"/>
      <c r="C5" s="556" t="s">
        <v>205</v>
      </c>
      <c r="D5" s="362"/>
      <c r="E5" s="362"/>
      <c r="F5" s="556" t="s">
        <v>206</v>
      </c>
      <c r="G5" s="556"/>
      <c r="H5" s="362"/>
      <c r="I5" s="902" t="s">
        <v>100</v>
      </c>
      <c r="J5" s="902"/>
      <c r="K5" s="904" t="s">
        <v>481</v>
      </c>
      <c r="L5" s="904"/>
      <c r="M5" s="556"/>
      <c r="N5" s="556" t="s">
        <v>217</v>
      </c>
      <c r="O5" s="362"/>
      <c r="P5" s="556"/>
      <c r="Q5" s="556"/>
      <c r="R5" s="556"/>
    </row>
    <row r="6" spans="1:18" ht="30" x14ac:dyDescent="0.25">
      <c r="A6" s="559" t="s">
        <v>95</v>
      </c>
      <c r="B6" s="559" t="s">
        <v>457</v>
      </c>
      <c r="C6" s="559" t="s">
        <v>209</v>
      </c>
      <c r="D6" s="559" t="s">
        <v>482</v>
      </c>
      <c r="E6" s="559"/>
      <c r="F6" s="559" t="s">
        <v>209</v>
      </c>
      <c r="G6" s="559" t="s">
        <v>483</v>
      </c>
      <c r="H6" s="559"/>
      <c r="I6" s="559" t="s">
        <v>209</v>
      </c>
      <c r="J6" s="559" t="s">
        <v>483</v>
      </c>
      <c r="K6" s="559" t="s">
        <v>484</v>
      </c>
      <c r="L6" s="559" t="s">
        <v>485</v>
      </c>
      <c r="M6" s="559" t="s">
        <v>422</v>
      </c>
      <c r="N6" s="559" t="s">
        <v>486</v>
      </c>
      <c r="O6" s="559" t="s">
        <v>132</v>
      </c>
      <c r="P6" s="559" t="s">
        <v>154</v>
      </c>
      <c r="Q6" s="559" t="s">
        <v>487</v>
      </c>
      <c r="R6" s="559" t="s">
        <v>505</v>
      </c>
    </row>
    <row r="7" spans="1:18" ht="15" x14ac:dyDescent="0.25">
      <c r="A7" s="361"/>
      <c r="B7" s="538" t="s">
        <v>488</v>
      </c>
      <c r="C7" s="892" t="s">
        <v>108</v>
      </c>
      <c r="D7" s="892"/>
      <c r="E7" s="892"/>
      <c r="F7" s="892"/>
      <c r="G7" s="892"/>
      <c r="H7" s="892"/>
      <c r="I7" s="892"/>
      <c r="J7" s="892"/>
      <c r="K7" s="892"/>
      <c r="L7" s="892"/>
      <c r="M7" s="892"/>
      <c r="N7" s="892"/>
      <c r="O7" s="892"/>
      <c r="P7" s="892"/>
      <c r="Q7" s="892"/>
      <c r="R7" s="892"/>
    </row>
    <row r="8" spans="1:18" ht="15" x14ac:dyDescent="0.25">
      <c r="A8" s="557">
        <v>2005</v>
      </c>
      <c r="B8" s="333">
        <v>71829</v>
      </c>
      <c r="C8" s="40">
        <v>31.9</v>
      </c>
      <c r="D8" s="40">
        <v>0</v>
      </c>
      <c r="E8" s="557"/>
      <c r="F8" s="40">
        <v>9.8000000000000007</v>
      </c>
      <c r="G8" s="40">
        <v>14.7</v>
      </c>
      <c r="H8" s="557"/>
      <c r="I8" s="40">
        <v>15.7</v>
      </c>
      <c r="J8" s="40">
        <v>0.1</v>
      </c>
      <c r="K8" s="40">
        <v>0.9</v>
      </c>
      <c r="L8" s="40">
        <v>1.1000000000000001</v>
      </c>
      <c r="M8" s="40">
        <v>6.7</v>
      </c>
      <c r="N8" s="40">
        <v>9</v>
      </c>
      <c r="O8" s="40">
        <v>4.5</v>
      </c>
      <c r="P8" s="40">
        <v>4.2</v>
      </c>
      <c r="Q8" s="40">
        <v>0.76824414929902962</v>
      </c>
      <c r="R8" s="40">
        <v>0.63175585070097029</v>
      </c>
    </row>
    <row r="9" spans="1:18" ht="15" x14ac:dyDescent="0.25">
      <c r="A9" s="557">
        <v>2006</v>
      </c>
      <c r="B9" s="333">
        <v>79858</v>
      </c>
      <c r="C9" s="40">
        <v>25.1</v>
      </c>
      <c r="D9" s="40">
        <v>0</v>
      </c>
      <c r="E9" s="557"/>
      <c r="F9" s="40">
        <v>13.3</v>
      </c>
      <c r="G9" s="40">
        <v>16.600000000000001</v>
      </c>
      <c r="H9" s="557"/>
      <c r="I9" s="40">
        <v>18</v>
      </c>
      <c r="J9" s="40">
        <v>0.3</v>
      </c>
      <c r="K9" s="40">
        <v>1.4</v>
      </c>
      <c r="L9" s="40">
        <v>0.1</v>
      </c>
      <c r="M9" s="40">
        <v>9.6</v>
      </c>
      <c r="N9" s="40">
        <v>7</v>
      </c>
      <c r="O9" s="40">
        <v>4</v>
      </c>
      <c r="P9" s="40">
        <v>2.9</v>
      </c>
      <c r="Q9" s="40">
        <v>0.8766241716546872</v>
      </c>
      <c r="R9" s="40">
        <v>0.82337582834531275</v>
      </c>
    </row>
    <row r="10" spans="1:18" ht="15" x14ac:dyDescent="0.25">
      <c r="A10" s="557">
        <v>2007</v>
      </c>
      <c r="B10" s="333">
        <v>89708</v>
      </c>
      <c r="C10" s="40">
        <v>18.100000000000001</v>
      </c>
      <c r="D10" s="40">
        <v>0</v>
      </c>
      <c r="E10" s="557"/>
      <c r="F10" s="40">
        <v>23.3</v>
      </c>
      <c r="G10" s="40">
        <v>14.6</v>
      </c>
      <c r="H10" s="557"/>
      <c r="I10" s="40">
        <v>19.600000000000001</v>
      </c>
      <c r="J10" s="40">
        <v>0.1</v>
      </c>
      <c r="K10" s="40">
        <v>1.8</v>
      </c>
      <c r="L10" s="40">
        <v>0</v>
      </c>
      <c r="M10" s="40">
        <v>9.5</v>
      </c>
      <c r="N10" s="40">
        <v>5.6</v>
      </c>
      <c r="O10" s="40">
        <v>5.3</v>
      </c>
      <c r="P10" s="40">
        <v>0.8</v>
      </c>
      <c r="Q10" s="40">
        <v>0.6972140723235386</v>
      </c>
      <c r="R10" s="40">
        <v>0.60278592767646144</v>
      </c>
    </row>
    <row r="11" spans="1:18" ht="15" x14ac:dyDescent="0.25">
      <c r="A11" s="557">
        <v>2008</v>
      </c>
      <c r="B11" s="333">
        <v>72586</v>
      </c>
      <c r="C11" s="40">
        <v>29.8</v>
      </c>
      <c r="D11" s="40">
        <v>0</v>
      </c>
      <c r="E11" s="557"/>
      <c r="F11" s="40">
        <v>21.4</v>
      </c>
      <c r="G11" s="40">
        <v>10.9</v>
      </c>
      <c r="H11" s="557"/>
      <c r="I11" s="40">
        <v>10.8</v>
      </c>
      <c r="J11" s="40">
        <v>0.1</v>
      </c>
      <c r="K11" s="40">
        <v>0.9</v>
      </c>
      <c r="L11" s="40">
        <v>0.6</v>
      </c>
      <c r="M11" s="40">
        <v>6.6</v>
      </c>
      <c r="N11" s="40">
        <v>6.3</v>
      </c>
      <c r="O11" s="40">
        <v>8.3000000000000007</v>
      </c>
      <c r="P11" s="40">
        <v>2.6</v>
      </c>
      <c r="Q11" s="40">
        <v>0.86983901578816858</v>
      </c>
      <c r="R11" s="40">
        <v>0.83016098421183138</v>
      </c>
    </row>
    <row r="12" spans="1:18" ht="15" x14ac:dyDescent="0.25">
      <c r="A12" s="557">
        <v>2009</v>
      </c>
      <c r="B12" s="333">
        <v>98133</v>
      </c>
      <c r="C12" s="40">
        <v>24.3</v>
      </c>
      <c r="D12" s="40">
        <v>0</v>
      </c>
      <c r="E12" s="557"/>
      <c r="F12" s="40">
        <v>18.600000000000001</v>
      </c>
      <c r="G12" s="40">
        <v>8</v>
      </c>
      <c r="H12" s="557"/>
      <c r="I12" s="40">
        <v>16.100000000000001</v>
      </c>
      <c r="J12" s="40">
        <v>0.1</v>
      </c>
      <c r="K12" s="40">
        <v>2</v>
      </c>
      <c r="L12" s="40">
        <v>0.9</v>
      </c>
      <c r="M12" s="40">
        <v>9.3000000000000007</v>
      </c>
      <c r="N12" s="40">
        <v>3.7</v>
      </c>
      <c r="O12" s="40">
        <v>7.1</v>
      </c>
      <c r="P12" s="40">
        <v>6</v>
      </c>
      <c r="Q12" s="40">
        <v>0.91336520640355434</v>
      </c>
      <c r="R12" s="40">
        <v>2.9866347935964455</v>
      </c>
    </row>
    <row r="13" spans="1:18" ht="15" x14ac:dyDescent="0.25">
      <c r="A13" s="557">
        <v>2010</v>
      </c>
      <c r="B13" s="333">
        <v>111954</v>
      </c>
      <c r="C13" s="40">
        <v>25.3</v>
      </c>
      <c r="D13" s="40">
        <v>0</v>
      </c>
      <c r="E13" s="557"/>
      <c r="F13" s="40">
        <v>18.3</v>
      </c>
      <c r="G13" s="40">
        <v>6.2</v>
      </c>
      <c r="H13" s="557"/>
      <c r="I13" s="40">
        <v>18.2</v>
      </c>
      <c r="J13" s="40">
        <v>0.1</v>
      </c>
      <c r="K13" s="40">
        <v>2.6</v>
      </c>
      <c r="L13" s="40">
        <v>0.9</v>
      </c>
      <c r="M13" s="40">
        <v>11.5</v>
      </c>
      <c r="N13" s="40">
        <v>2.8</v>
      </c>
      <c r="O13" s="40">
        <v>6.1</v>
      </c>
      <c r="P13" s="40">
        <v>4.4000000000000004</v>
      </c>
      <c r="Q13" s="40">
        <v>1.1616173517694768</v>
      </c>
      <c r="R13" s="40">
        <v>2.4383826482305233</v>
      </c>
    </row>
    <row r="14" spans="1:18" ht="15" x14ac:dyDescent="0.25">
      <c r="A14" s="557">
        <v>2011</v>
      </c>
      <c r="B14" s="333">
        <v>112322</v>
      </c>
      <c r="C14" s="40">
        <v>28.6</v>
      </c>
      <c r="D14" s="40">
        <v>0</v>
      </c>
      <c r="E14" s="557"/>
      <c r="F14" s="40">
        <v>18</v>
      </c>
      <c r="G14" s="40">
        <v>5.7</v>
      </c>
      <c r="H14" s="557"/>
      <c r="I14" s="40">
        <v>13.4</v>
      </c>
      <c r="J14" s="40">
        <v>0.1</v>
      </c>
      <c r="K14" s="40">
        <v>1.9</v>
      </c>
      <c r="L14" s="40">
        <v>1.3</v>
      </c>
      <c r="M14" s="40">
        <v>15.1</v>
      </c>
      <c r="N14" s="40">
        <v>2.5</v>
      </c>
      <c r="O14" s="40">
        <v>6.7</v>
      </c>
      <c r="P14" s="40">
        <v>2.7</v>
      </c>
      <c r="Q14" s="40">
        <v>1.7955427342817971</v>
      </c>
      <c r="R14" s="40">
        <v>2.2044572657182027</v>
      </c>
    </row>
    <row r="15" spans="1:18" ht="15" x14ac:dyDescent="0.25">
      <c r="A15" s="557">
        <v>2012</v>
      </c>
      <c r="B15" s="333">
        <v>126816</v>
      </c>
      <c r="C15" s="40">
        <v>30.3</v>
      </c>
      <c r="D15" s="40">
        <v>0</v>
      </c>
      <c r="E15" s="557"/>
      <c r="F15" s="40">
        <v>17.2</v>
      </c>
      <c r="G15" s="40">
        <v>5.3</v>
      </c>
      <c r="H15" s="557"/>
      <c r="I15" s="40">
        <v>12.4</v>
      </c>
      <c r="J15" s="40">
        <v>0.1</v>
      </c>
      <c r="K15" s="40">
        <v>2.2000000000000002</v>
      </c>
      <c r="L15" s="40">
        <v>1.2</v>
      </c>
      <c r="M15" s="40">
        <v>16.3</v>
      </c>
      <c r="N15" s="40">
        <v>1.8</v>
      </c>
      <c r="O15" s="40">
        <v>5.5</v>
      </c>
      <c r="P15" s="40">
        <v>3.6</v>
      </c>
      <c r="Q15" s="40">
        <v>2.2000051003028007</v>
      </c>
      <c r="R15" s="40">
        <v>1.8999948996971989</v>
      </c>
    </row>
    <row r="16" spans="1:18" ht="15" x14ac:dyDescent="0.25">
      <c r="A16" s="557">
        <v>2013</v>
      </c>
      <c r="B16" s="333">
        <v>142913</v>
      </c>
      <c r="C16" s="40">
        <v>29.2</v>
      </c>
      <c r="D16" s="40">
        <v>0</v>
      </c>
      <c r="E16" s="557"/>
      <c r="F16" s="40">
        <v>15.2</v>
      </c>
      <c r="G16" s="40">
        <v>4.5999999999999996</v>
      </c>
      <c r="H16" s="557"/>
      <c r="I16" s="40">
        <v>11.5</v>
      </c>
      <c r="J16" s="40">
        <v>0.1</v>
      </c>
      <c r="K16" s="40">
        <v>3.6</v>
      </c>
      <c r="L16" s="40">
        <v>1.3</v>
      </c>
      <c r="M16" s="40">
        <v>17.8</v>
      </c>
      <c r="N16" s="40">
        <v>1.6</v>
      </c>
      <c r="O16" s="40">
        <v>6.1</v>
      </c>
      <c r="P16" s="40">
        <v>4.0999999999999996</v>
      </c>
      <c r="Q16" s="40">
        <v>3.2910043543974301</v>
      </c>
      <c r="R16" s="40">
        <v>1.6089956456025702</v>
      </c>
    </row>
    <row r="17" spans="1:18" ht="15" x14ac:dyDescent="0.25">
      <c r="A17" s="557">
        <v>2014</v>
      </c>
      <c r="B17" s="333">
        <v>157811</v>
      </c>
      <c r="C17" s="40">
        <v>27.8</v>
      </c>
      <c r="D17" s="40">
        <v>0</v>
      </c>
      <c r="E17" s="557"/>
      <c r="F17" s="40">
        <v>12.9</v>
      </c>
      <c r="G17" s="40">
        <v>4</v>
      </c>
      <c r="H17" s="557"/>
      <c r="I17" s="40">
        <v>10.5</v>
      </c>
      <c r="J17" s="40">
        <v>0.1</v>
      </c>
      <c r="K17" s="40">
        <v>3.8</v>
      </c>
      <c r="L17" s="40">
        <v>1.1000000000000001</v>
      </c>
      <c r="M17" s="40">
        <v>20</v>
      </c>
      <c r="N17" s="40">
        <v>1.9</v>
      </c>
      <c r="O17" s="40">
        <v>5.4</v>
      </c>
      <c r="P17" s="40">
        <v>6.8</v>
      </c>
      <c r="Q17" s="40">
        <v>4.2397591517701558</v>
      </c>
      <c r="R17" s="40">
        <v>1.4602408482298443</v>
      </c>
    </row>
    <row r="18" spans="1:18" s="334" customFormat="1" ht="15" customHeight="1" x14ac:dyDescent="0.25">
      <c r="A18" s="557">
        <v>2015</v>
      </c>
      <c r="B18" s="333">
        <v>169410</v>
      </c>
      <c r="C18" s="40">
        <v>27</v>
      </c>
      <c r="D18" s="40">
        <v>0</v>
      </c>
      <c r="E18" s="557"/>
      <c r="F18" s="40">
        <v>12.9</v>
      </c>
      <c r="G18" s="40">
        <v>3.3</v>
      </c>
      <c r="H18" s="557"/>
      <c r="I18" s="40">
        <v>11</v>
      </c>
      <c r="J18" s="40">
        <v>0.1</v>
      </c>
      <c r="K18" s="40">
        <v>3.9</v>
      </c>
      <c r="L18" s="40">
        <v>1</v>
      </c>
      <c r="M18" s="40">
        <v>21.1</v>
      </c>
      <c r="N18" s="40">
        <v>1.5</v>
      </c>
      <c r="O18" s="40">
        <v>5.4</v>
      </c>
      <c r="P18" s="40">
        <v>5.7</v>
      </c>
      <c r="Q18" s="40">
        <v>5.3629202479192495</v>
      </c>
      <c r="R18" s="40">
        <v>1.7370797520807502</v>
      </c>
    </row>
    <row r="19" spans="1:18" s="334" customFormat="1" ht="15" customHeight="1" x14ac:dyDescent="0.25">
      <c r="A19" s="557">
        <v>2016</v>
      </c>
      <c r="B19" s="333">
        <v>183800</v>
      </c>
      <c r="C19" s="40">
        <v>25.8</v>
      </c>
      <c r="D19" s="40">
        <v>0</v>
      </c>
      <c r="E19" s="557"/>
      <c r="F19" s="40">
        <v>14</v>
      </c>
      <c r="G19" s="40">
        <v>2.7</v>
      </c>
      <c r="H19" s="557"/>
      <c r="I19" s="40">
        <v>11.8</v>
      </c>
      <c r="J19" s="40">
        <v>0.2</v>
      </c>
      <c r="K19" s="40">
        <v>4</v>
      </c>
      <c r="L19" s="40">
        <v>1</v>
      </c>
      <c r="M19" s="40">
        <v>19.899999999999999</v>
      </c>
      <c r="N19" s="40">
        <v>1.7</v>
      </c>
      <c r="O19" s="40">
        <v>5</v>
      </c>
      <c r="P19" s="40">
        <v>5.3</v>
      </c>
      <c r="Q19" s="40">
        <v>6.3833305021762783</v>
      </c>
      <c r="R19" s="40">
        <v>2.2166694978237214</v>
      </c>
    </row>
    <row r="20" spans="1:18" s="334" customFormat="1" ht="15" customHeight="1" x14ac:dyDescent="0.25">
      <c r="A20" s="557">
        <v>2017</v>
      </c>
      <c r="B20" s="333">
        <v>206768</v>
      </c>
      <c r="C20" s="40">
        <v>25.7</v>
      </c>
      <c r="D20" s="40">
        <v>0</v>
      </c>
      <c r="E20" s="557"/>
      <c r="F20" s="40">
        <v>13.9</v>
      </c>
      <c r="G20" s="40">
        <v>2.2999999999999998</v>
      </c>
      <c r="H20" s="557"/>
      <c r="I20" s="40">
        <v>12.2</v>
      </c>
      <c r="J20" s="40">
        <v>0.2</v>
      </c>
      <c r="K20" s="40">
        <v>3.8</v>
      </c>
      <c r="L20" s="40">
        <v>1</v>
      </c>
      <c r="M20" s="40">
        <v>19.5</v>
      </c>
      <c r="N20" s="40">
        <v>1.3</v>
      </c>
      <c r="O20" s="40">
        <v>6.7</v>
      </c>
      <c r="P20" s="40">
        <v>4</v>
      </c>
      <c r="Q20" s="40">
        <v>6.816174874738838</v>
      </c>
      <c r="R20" s="40">
        <v>2.5838251252611624</v>
      </c>
    </row>
    <row r="21" spans="1:18" s="334" customFormat="1" ht="15" customHeight="1" x14ac:dyDescent="0.25">
      <c r="A21" s="557">
        <v>2018</v>
      </c>
      <c r="B21" s="333">
        <v>214152</v>
      </c>
      <c r="C21" s="40">
        <v>23.7</v>
      </c>
      <c r="D21" s="40">
        <v>0</v>
      </c>
      <c r="E21" s="557"/>
      <c r="F21" s="40">
        <v>13.8</v>
      </c>
      <c r="G21" s="40">
        <v>2.2000000000000002</v>
      </c>
      <c r="H21" s="557"/>
      <c r="I21" s="40">
        <v>11.7</v>
      </c>
      <c r="J21" s="40">
        <v>0.2</v>
      </c>
      <c r="K21" s="40">
        <v>2.9</v>
      </c>
      <c r="L21" s="40">
        <v>0.7</v>
      </c>
      <c r="M21" s="40">
        <v>22.7</v>
      </c>
      <c r="N21" s="40">
        <v>1.9</v>
      </c>
      <c r="O21" s="40">
        <v>6.6</v>
      </c>
      <c r="P21" s="40">
        <v>2.8</v>
      </c>
      <c r="Q21" s="40">
        <v>7.74</v>
      </c>
      <c r="R21" s="40">
        <v>3.06</v>
      </c>
    </row>
    <row r="22" spans="1:18" s="334" customFormat="1" ht="15" customHeight="1" x14ac:dyDescent="0.25">
      <c r="A22" s="557">
        <v>2019</v>
      </c>
      <c r="B22" s="333">
        <v>250174</v>
      </c>
      <c r="C22" s="40">
        <v>23.3</v>
      </c>
      <c r="D22" s="40">
        <v>0</v>
      </c>
      <c r="E22" s="557"/>
      <c r="F22" s="40">
        <v>12.4</v>
      </c>
      <c r="G22" s="40">
        <v>2</v>
      </c>
      <c r="H22" s="557"/>
      <c r="I22" s="40">
        <v>13</v>
      </c>
      <c r="J22" s="40">
        <v>0.2</v>
      </c>
      <c r="K22" s="40">
        <v>2.2000000000000002</v>
      </c>
      <c r="L22" s="40">
        <v>0.6</v>
      </c>
      <c r="M22" s="40">
        <v>23.4</v>
      </c>
      <c r="N22" s="40">
        <v>1.5</v>
      </c>
      <c r="O22" s="40">
        <v>6.2</v>
      </c>
      <c r="P22" s="40">
        <v>4.2</v>
      </c>
      <c r="Q22" s="40">
        <v>7.88</v>
      </c>
      <c r="R22" s="40">
        <v>3.12</v>
      </c>
    </row>
    <row r="23" spans="1:18" s="334" customFormat="1" ht="15" customHeight="1" x14ac:dyDescent="0.25">
      <c r="A23" s="557">
        <v>2020</v>
      </c>
      <c r="B23" s="333">
        <v>272631</v>
      </c>
      <c r="C23" s="40">
        <v>22</v>
      </c>
      <c r="D23" s="40">
        <v>0</v>
      </c>
      <c r="E23" s="557"/>
      <c r="F23" s="40">
        <v>10.3</v>
      </c>
      <c r="G23" s="40">
        <v>1.6</v>
      </c>
      <c r="H23" s="557"/>
      <c r="I23" s="40">
        <v>10.5</v>
      </c>
      <c r="J23" s="40">
        <v>0.3</v>
      </c>
      <c r="K23" s="40">
        <v>1.3</v>
      </c>
      <c r="L23" s="40">
        <v>0.8</v>
      </c>
      <c r="M23" s="40">
        <v>28.5</v>
      </c>
      <c r="N23" s="40">
        <v>2.2999999999999998</v>
      </c>
      <c r="O23" s="40">
        <v>7.2</v>
      </c>
      <c r="P23" s="40">
        <v>4.5999999999999996</v>
      </c>
      <c r="Q23" s="40">
        <v>7.1173822676071321</v>
      </c>
      <c r="R23" s="40">
        <v>3.4826177323928684</v>
      </c>
    </row>
    <row r="24" spans="1:18" s="334" customFormat="1" ht="15" customHeight="1" x14ac:dyDescent="0.25">
      <c r="A24" s="557">
        <v>2021</v>
      </c>
      <c r="B24" s="333">
        <v>321477</v>
      </c>
      <c r="C24" s="40">
        <v>18</v>
      </c>
      <c r="D24" s="40">
        <v>0</v>
      </c>
      <c r="E24" s="557"/>
      <c r="F24" s="40">
        <v>8.6999999999999993</v>
      </c>
      <c r="G24" s="40">
        <v>1.4</v>
      </c>
      <c r="H24" s="557"/>
      <c r="I24" s="40">
        <v>12.6</v>
      </c>
      <c r="J24" s="40">
        <v>0.6</v>
      </c>
      <c r="K24" s="40">
        <v>1.6</v>
      </c>
      <c r="L24" s="40">
        <v>0.5</v>
      </c>
      <c r="M24" s="40">
        <v>30.1</v>
      </c>
      <c r="N24" s="40">
        <v>2.1</v>
      </c>
      <c r="O24" s="40">
        <v>10.9</v>
      </c>
      <c r="P24" s="40">
        <v>2.7</v>
      </c>
      <c r="Q24" s="40">
        <v>7.3999999999999995</v>
      </c>
      <c r="R24" s="40">
        <v>3.4000000000000012</v>
      </c>
    </row>
    <row r="25" spans="1:18" s="334" customFormat="1" ht="15" customHeight="1" x14ac:dyDescent="0.25">
      <c r="A25" s="557">
        <v>2022</v>
      </c>
      <c r="B25" s="333">
        <v>303307</v>
      </c>
      <c r="C25" s="40">
        <v>13.8</v>
      </c>
      <c r="D25" s="40">
        <v>0</v>
      </c>
      <c r="E25" s="557"/>
      <c r="F25" s="40">
        <v>10.199999999999999</v>
      </c>
      <c r="G25" s="40">
        <v>1.1000000000000001</v>
      </c>
      <c r="H25" s="557"/>
      <c r="I25" s="40">
        <v>12.1</v>
      </c>
      <c r="J25" s="40">
        <v>0.6</v>
      </c>
      <c r="K25" s="40">
        <v>1.5</v>
      </c>
      <c r="L25" s="40">
        <v>0.5</v>
      </c>
      <c r="M25" s="40">
        <v>29.4</v>
      </c>
      <c r="N25" s="40">
        <v>2.2000000000000002</v>
      </c>
      <c r="O25" s="40">
        <v>10.9</v>
      </c>
      <c r="P25" s="40">
        <v>6</v>
      </c>
      <c r="Q25" s="40">
        <v>8.1</v>
      </c>
      <c r="R25" s="40">
        <v>3.5999999999999943</v>
      </c>
    </row>
    <row r="26" spans="1:18" s="334" customFormat="1" ht="15" customHeight="1" x14ac:dyDescent="0.25">
      <c r="A26" s="38">
        <v>2021</v>
      </c>
      <c r="B26" s="333"/>
      <c r="C26" s="40"/>
      <c r="D26" s="40"/>
      <c r="E26" s="40"/>
      <c r="F26" s="40" t="s">
        <v>506</v>
      </c>
      <c r="G26" s="40"/>
      <c r="H26" s="40"/>
      <c r="I26" s="40"/>
      <c r="J26" s="40"/>
      <c r="K26" s="40"/>
      <c r="L26" s="40"/>
      <c r="M26" s="40" t="s">
        <v>506</v>
      </c>
      <c r="N26" s="40"/>
      <c r="O26" s="40"/>
      <c r="P26" s="40"/>
      <c r="Q26" s="40"/>
    </row>
    <row r="27" spans="1:18" ht="15" x14ac:dyDescent="0.25">
      <c r="A27" s="90" t="s">
        <v>214</v>
      </c>
      <c r="B27" s="333">
        <v>276256</v>
      </c>
      <c r="C27" s="40">
        <v>21.5</v>
      </c>
      <c r="D27" s="40">
        <v>0</v>
      </c>
      <c r="E27" s="557"/>
      <c r="F27" s="40">
        <v>10.1</v>
      </c>
      <c r="G27" s="40">
        <v>1.6</v>
      </c>
      <c r="H27" s="557"/>
      <c r="I27" s="40">
        <v>10.4</v>
      </c>
      <c r="J27" s="40">
        <v>0.3</v>
      </c>
      <c r="K27" s="40">
        <v>1.4</v>
      </c>
      <c r="L27" s="40">
        <v>0.7</v>
      </c>
      <c r="M27" s="40">
        <v>30.3</v>
      </c>
      <c r="N27" s="40">
        <v>2.7</v>
      </c>
      <c r="O27" s="40">
        <v>5.8</v>
      </c>
      <c r="P27" s="40">
        <v>4.7</v>
      </c>
      <c r="Q27" s="40">
        <v>7.1999999999999993</v>
      </c>
      <c r="R27" s="40">
        <v>3.3000000000000007</v>
      </c>
    </row>
    <row r="28" spans="1:18" ht="15" x14ac:dyDescent="0.25">
      <c r="A28" s="90" t="s">
        <v>110</v>
      </c>
      <c r="B28" s="333">
        <v>279082</v>
      </c>
      <c r="C28" s="40">
        <v>21</v>
      </c>
      <c r="D28" s="40">
        <v>0</v>
      </c>
      <c r="E28" s="557"/>
      <c r="F28" s="40">
        <v>9.8000000000000007</v>
      </c>
      <c r="G28" s="40">
        <v>1.6</v>
      </c>
      <c r="H28" s="557"/>
      <c r="I28" s="40">
        <v>10.3</v>
      </c>
      <c r="J28" s="40">
        <v>0.4</v>
      </c>
      <c r="K28" s="40">
        <v>1.4</v>
      </c>
      <c r="L28" s="40">
        <v>0.6</v>
      </c>
      <c r="M28" s="40">
        <v>31.9</v>
      </c>
      <c r="N28" s="40">
        <v>2.2999999999999998</v>
      </c>
      <c r="O28" s="40">
        <v>6.6</v>
      </c>
      <c r="P28" s="40">
        <v>3.7</v>
      </c>
      <c r="Q28" s="40">
        <v>7.1</v>
      </c>
      <c r="R28" s="40">
        <v>3.3000000000000007</v>
      </c>
    </row>
    <row r="29" spans="1:18" ht="15" x14ac:dyDescent="0.25">
      <c r="A29" s="90" t="s">
        <v>111</v>
      </c>
      <c r="B29" s="333">
        <v>284835</v>
      </c>
      <c r="C29" s="40">
        <v>20.399999999999999</v>
      </c>
      <c r="D29" s="40">
        <v>0</v>
      </c>
      <c r="E29" s="557"/>
      <c r="F29" s="40">
        <v>9.3000000000000007</v>
      </c>
      <c r="G29" s="40">
        <v>1.6</v>
      </c>
      <c r="H29" s="557"/>
      <c r="I29" s="40">
        <v>10.7</v>
      </c>
      <c r="J29" s="40">
        <v>0.4</v>
      </c>
      <c r="K29" s="40">
        <v>1.5</v>
      </c>
      <c r="L29" s="40">
        <v>0.6</v>
      </c>
      <c r="M29" s="40">
        <v>32.9</v>
      </c>
      <c r="N29" s="40">
        <v>2.5</v>
      </c>
      <c r="O29" s="40">
        <v>6.8</v>
      </c>
      <c r="P29" s="40">
        <v>3.3</v>
      </c>
      <c r="Q29" s="40">
        <v>7.1</v>
      </c>
      <c r="R29" s="40">
        <v>2.9000000000000004</v>
      </c>
    </row>
    <row r="30" spans="1:18" ht="15" x14ac:dyDescent="0.25">
      <c r="A30" s="90" t="s">
        <v>112</v>
      </c>
      <c r="B30" s="333">
        <v>291291</v>
      </c>
      <c r="C30" s="40">
        <v>19.8</v>
      </c>
      <c r="D30" s="40">
        <v>0</v>
      </c>
      <c r="E30" s="557"/>
      <c r="F30" s="40">
        <v>9</v>
      </c>
      <c r="G30" s="40">
        <v>1.6</v>
      </c>
      <c r="H30" s="557"/>
      <c r="I30" s="40">
        <v>10.9</v>
      </c>
      <c r="J30" s="40">
        <v>0.5</v>
      </c>
      <c r="K30" s="40">
        <v>1.5</v>
      </c>
      <c r="L30" s="40">
        <v>0.6</v>
      </c>
      <c r="M30" s="40">
        <v>33</v>
      </c>
      <c r="N30" s="40">
        <v>2.2000000000000002</v>
      </c>
      <c r="O30" s="40">
        <v>7.2</v>
      </c>
      <c r="P30" s="40">
        <v>3.3</v>
      </c>
      <c r="Q30" s="40">
        <v>7</v>
      </c>
      <c r="R30" s="40">
        <v>3.4000000000000004</v>
      </c>
    </row>
    <row r="31" spans="1:18" ht="15" x14ac:dyDescent="0.25">
      <c r="A31" s="90" t="s">
        <v>113</v>
      </c>
      <c r="B31" s="333">
        <v>295618</v>
      </c>
      <c r="C31" s="40">
        <v>19.2</v>
      </c>
      <c r="D31" s="40">
        <v>0</v>
      </c>
      <c r="E31" s="557"/>
      <c r="F31" s="40">
        <v>8.6999999999999993</v>
      </c>
      <c r="G31" s="40">
        <v>1.6</v>
      </c>
      <c r="H31" s="557"/>
      <c r="I31" s="40">
        <v>11.3</v>
      </c>
      <c r="J31" s="40">
        <v>0.6</v>
      </c>
      <c r="K31" s="40">
        <v>1.5</v>
      </c>
      <c r="L31" s="40">
        <v>0.6</v>
      </c>
      <c r="M31" s="40">
        <v>32.9</v>
      </c>
      <c r="N31" s="40">
        <v>2.1</v>
      </c>
      <c r="O31" s="40">
        <v>7.9</v>
      </c>
      <c r="P31" s="40">
        <v>3.4</v>
      </c>
      <c r="Q31" s="40">
        <v>6.8999999999999995</v>
      </c>
      <c r="R31" s="40">
        <v>3.3</v>
      </c>
    </row>
    <row r="32" spans="1:18" ht="15" x14ac:dyDescent="0.25">
      <c r="A32" s="90" t="s">
        <v>114</v>
      </c>
      <c r="B32" s="333">
        <v>298732</v>
      </c>
      <c r="C32" s="40">
        <v>19.600000000000001</v>
      </c>
      <c r="D32" s="40">
        <v>0</v>
      </c>
      <c r="E32" s="557"/>
      <c r="F32" s="40">
        <v>8.5</v>
      </c>
      <c r="G32" s="40">
        <v>1.5</v>
      </c>
      <c r="H32" s="557"/>
      <c r="I32" s="40">
        <v>11</v>
      </c>
      <c r="J32" s="40">
        <v>0.6</v>
      </c>
      <c r="K32" s="40">
        <v>1.5</v>
      </c>
      <c r="L32" s="40">
        <v>0.5</v>
      </c>
      <c r="M32" s="40">
        <v>32.9</v>
      </c>
      <c r="N32" s="40">
        <v>1.7</v>
      </c>
      <c r="O32" s="40">
        <v>8.5</v>
      </c>
      <c r="P32" s="40">
        <v>3.5</v>
      </c>
      <c r="Q32" s="40">
        <v>6.8999999999999995</v>
      </c>
      <c r="R32" s="40">
        <v>3.3</v>
      </c>
    </row>
    <row r="33" spans="1:22" ht="15" x14ac:dyDescent="0.25">
      <c r="A33" s="90" t="s">
        <v>115</v>
      </c>
      <c r="B33" s="333">
        <v>300440</v>
      </c>
      <c r="C33" s="40">
        <v>19.600000000000001</v>
      </c>
      <c r="D33" s="40">
        <v>0</v>
      </c>
      <c r="E33" s="557"/>
      <c r="F33" s="40">
        <v>8.6</v>
      </c>
      <c r="G33" s="40">
        <v>1.5</v>
      </c>
      <c r="H33" s="557"/>
      <c r="I33" s="40">
        <v>11</v>
      </c>
      <c r="J33" s="40">
        <v>0.6</v>
      </c>
      <c r="K33" s="40">
        <v>1.4</v>
      </c>
      <c r="L33" s="40">
        <v>0.5</v>
      </c>
      <c r="M33" s="40">
        <v>32.5</v>
      </c>
      <c r="N33" s="40">
        <v>1.8</v>
      </c>
      <c r="O33" s="40">
        <v>8.3000000000000007</v>
      </c>
      <c r="P33" s="40">
        <v>3.8</v>
      </c>
      <c r="Q33" s="40">
        <v>7</v>
      </c>
      <c r="R33" s="40">
        <v>3.4000000000000004</v>
      </c>
    </row>
    <row r="34" spans="1:22" ht="15" x14ac:dyDescent="0.25">
      <c r="A34" s="90" t="s">
        <v>116</v>
      </c>
      <c r="B34" s="333">
        <v>305572</v>
      </c>
      <c r="C34" s="40">
        <v>18.8</v>
      </c>
      <c r="D34" s="40">
        <v>0</v>
      </c>
      <c r="E34" s="557"/>
      <c r="F34" s="40">
        <v>8.4</v>
      </c>
      <c r="G34" s="40">
        <v>1.5</v>
      </c>
      <c r="H34" s="557"/>
      <c r="I34" s="40">
        <v>11.3</v>
      </c>
      <c r="J34" s="40">
        <v>0.5</v>
      </c>
      <c r="K34" s="40">
        <v>1.3</v>
      </c>
      <c r="L34" s="40">
        <v>0.5</v>
      </c>
      <c r="M34" s="40">
        <v>32.700000000000003</v>
      </c>
      <c r="N34" s="40">
        <v>1.4</v>
      </c>
      <c r="O34" s="40">
        <v>9.1</v>
      </c>
      <c r="P34" s="40">
        <v>3.9</v>
      </c>
      <c r="Q34" s="40">
        <v>7.1</v>
      </c>
      <c r="R34" s="40">
        <v>3.5</v>
      </c>
    </row>
    <row r="35" spans="1:22" ht="15" x14ac:dyDescent="0.25">
      <c r="A35" s="90" t="s">
        <v>117</v>
      </c>
      <c r="B35" s="333">
        <v>303954</v>
      </c>
      <c r="C35" s="40">
        <v>19.2</v>
      </c>
      <c r="D35" s="40">
        <v>0</v>
      </c>
      <c r="E35" s="557"/>
      <c r="F35" s="40">
        <v>8.4</v>
      </c>
      <c r="G35" s="40">
        <v>1.4</v>
      </c>
      <c r="H35" s="557"/>
      <c r="I35" s="40">
        <v>11.6</v>
      </c>
      <c r="J35" s="40">
        <v>0.5</v>
      </c>
      <c r="K35" s="40">
        <v>1.3</v>
      </c>
      <c r="L35" s="40">
        <v>0.5</v>
      </c>
      <c r="M35" s="40">
        <v>31.7</v>
      </c>
      <c r="N35" s="40">
        <v>1.5</v>
      </c>
      <c r="O35" s="40">
        <v>9.3000000000000007</v>
      </c>
      <c r="P35" s="40">
        <v>3.9</v>
      </c>
      <c r="Q35" s="40">
        <v>7.1999999999999993</v>
      </c>
      <c r="R35" s="40">
        <v>3.5</v>
      </c>
      <c r="U35" s="363"/>
      <c r="V35" s="363"/>
    </row>
    <row r="36" spans="1:22" ht="15" x14ac:dyDescent="0.25">
      <c r="A36" s="90" t="s">
        <v>118</v>
      </c>
      <c r="B36" s="333">
        <v>312411</v>
      </c>
      <c r="C36" s="40">
        <v>18.8</v>
      </c>
      <c r="D36" s="40">
        <v>0</v>
      </c>
      <c r="E36" s="557"/>
      <c r="F36" s="40">
        <v>8.3000000000000007</v>
      </c>
      <c r="G36" s="40">
        <v>1.4</v>
      </c>
      <c r="H36" s="557"/>
      <c r="I36" s="40">
        <v>12</v>
      </c>
      <c r="J36" s="40">
        <v>0.5</v>
      </c>
      <c r="K36" s="40">
        <v>1.4</v>
      </c>
      <c r="L36" s="40">
        <v>0.5</v>
      </c>
      <c r="M36" s="40">
        <v>32.299999999999997</v>
      </c>
      <c r="N36" s="40">
        <v>1.3</v>
      </c>
      <c r="O36" s="40">
        <v>9.1</v>
      </c>
      <c r="P36" s="40">
        <v>3.7</v>
      </c>
      <c r="Q36" s="40">
        <v>7.1</v>
      </c>
      <c r="R36" s="40">
        <v>3.5999999999999996</v>
      </c>
      <c r="U36" s="363"/>
      <c r="V36" s="363"/>
    </row>
    <row r="37" spans="1:22" ht="15" x14ac:dyDescent="0.25">
      <c r="A37" s="90" t="s">
        <v>119</v>
      </c>
      <c r="B37" s="333">
        <v>314037</v>
      </c>
      <c r="C37" s="40">
        <v>18.5</v>
      </c>
      <c r="D37" s="40">
        <v>0</v>
      </c>
      <c r="E37" s="557"/>
      <c r="F37" s="40">
        <v>8.6</v>
      </c>
      <c r="G37" s="40">
        <v>1.4</v>
      </c>
      <c r="H37" s="557"/>
      <c r="I37" s="40">
        <v>12.2</v>
      </c>
      <c r="J37" s="40">
        <v>0.5</v>
      </c>
      <c r="K37" s="40">
        <v>1.5</v>
      </c>
      <c r="L37" s="40">
        <v>0.5</v>
      </c>
      <c r="M37" s="40">
        <v>31.3</v>
      </c>
      <c r="N37" s="40">
        <v>1.3</v>
      </c>
      <c r="O37" s="40">
        <v>10.3</v>
      </c>
      <c r="P37" s="40">
        <v>3.1</v>
      </c>
      <c r="Q37" s="40">
        <v>7.3</v>
      </c>
      <c r="R37" s="40">
        <v>3.5000000000000009</v>
      </c>
      <c r="U37" s="363"/>
      <c r="V37" s="363"/>
    </row>
    <row r="38" spans="1:22" s="286" customFormat="1" ht="15" x14ac:dyDescent="0.25">
      <c r="A38" s="90" t="s">
        <v>120</v>
      </c>
      <c r="B38" s="333">
        <v>321477</v>
      </c>
      <c r="C38" s="40">
        <v>18</v>
      </c>
      <c r="D38" s="40">
        <v>0</v>
      </c>
      <c r="E38" s="557"/>
      <c r="F38" s="40">
        <v>8.6999999999999993</v>
      </c>
      <c r="G38" s="40">
        <v>1.4</v>
      </c>
      <c r="H38" s="557"/>
      <c r="I38" s="40">
        <v>12.6</v>
      </c>
      <c r="J38" s="40">
        <v>0.6</v>
      </c>
      <c r="K38" s="40">
        <v>1.6</v>
      </c>
      <c r="L38" s="40">
        <v>0.5</v>
      </c>
      <c r="M38" s="40">
        <v>30.1</v>
      </c>
      <c r="N38" s="40">
        <v>2.1</v>
      </c>
      <c r="O38" s="40">
        <v>10.9</v>
      </c>
      <c r="P38" s="40">
        <v>2.7</v>
      </c>
      <c r="Q38" s="40">
        <v>7.3999999999999995</v>
      </c>
      <c r="R38" s="40">
        <v>3.4000000000000012</v>
      </c>
      <c r="S38" s="266"/>
      <c r="U38" s="363"/>
      <c r="V38" s="363"/>
    </row>
    <row r="39" spans="1:22" s="334" customFormat="1" ht="15" customHeight="1" x14ac:dyDescent="0.25">
      <c r="A39" s="38">
        <v>2022</v>
      </c>
      <c r="B39" s="333"/>
      <c r="C39" s="40"/>
      <c r="D39" s="40"/>
      <c r="E39" s="40"/>
      <c r="F39" s="40" t="s">
        <v>506</v>
      </c>
      <c r="G39" s="40"/>
      <c r="H39" s="40"/>
      <c r="I39" s="40"/>
      <c r="J39" s="40"/>
      <c r="K39" s="40"/>
      <c r="L39" s="40"/>
      <c r="M39" s="40" t="s">
        <v>506</v>
      </c>
      <c r="N39" s="40"/>
      <c r="O39" s="40"/>
      <c r="P39" s="40"/>
      <c r="Q39" s="40"/>
      <c r="U39" s="363"/>
      <c r="V39" s="363"/>
    </row>
    <row r="40" spans="1:22" ht="15" x14ac:dyDescent="0.25">
      <c r="A40" s="90" t="s">
        <v>214</v>
      </c>
      <c r="B40" s="333">
        <v>316310</v>
      </c>
      <c r="C40" s="40">
        <v>17.7</v>
      </c>
      <c r="D40" s="40">
        <v>0</v>
      </c>
      <c r="E40" s="557"/>
      <c r="F40" s="40">
        <v>8.6</v>
      </c>
      <c r="G40" s="40">
        <v>1.3</v>
      </c>
      <c r="H40" s="557"/>
      <c r="I40" s="40">
        <v>12.9</v>
      </c>
      <c r="J40" s="40">
        <v>0.6</v>
      </c>
      <c r="K40" s="40">
        <v>1.7</v>
      </c>
      <c r="L40" s="40">
        <v>0.5</v>
      </c>
      <c r="M40" s="40">
        <v>29.1</v>
      </c>
      <c r="N40" s="40">
        <v>3</v>
      </c>
      <c r="O40" s="40">
        <v>10.8</v>
      </c>
      <c r="P40" s="40">
        <v>3.1</v>
      </c>
      <c r="Q40" s="40">
        <v>7.6</v>
      </c>
      <c r="R40" s="40">
        <v>3.1000000000000085</v>
      </c>
      <c r="S40" s="40"/>
      <c r="T40" s="334"/>
      <c r="U40" s="363"/>
      <c r="V40" s="363"/>
    </row>
    <row r="41" spans="1:22" ht="15" x14ac:dyDescent="0.25">
      <c r="A41" s="90" t="s">
        <v>110</v>
      </c>
      <c r="B41" s="333">
        <v>314499</v>
      </c>
      <c r="C41" s="40">
        <v>17.7</v>
      </c>
      <c r="D41" s="40">
        <v>0</v>
      </c>
      <c r="E41" s="557"/>
      <c r="F41" s="40">
        <v>8.6</v>
      </c>
      <c r="G41" s="40">
        <v>1.3</v>
      </c>
      <c r="H41" s="557"/>
      <c r="I41" s="40">
        <v>13</v>
      </c>
      <c r="J41" s="40">
        <v>0.5</v>
      </c>
      <c r="K41" s="40">
        <v>1.7</v>
      </c>
      <c r="L41" s="40">
        <v>0.5</v>
      </c>
      <c r="M41" s="40">
        <v>28.9</v>
      </c>
      <c r="N41" s="40">
        <v>3.1</v>
      </c>
      <c r="O41" s="40">
        <v>10.3</v>
      </c>
      <c r="P41" s="40">
        <v>3.4</v>
      </c>
      <c r="Q41" s="40">
        <v>7.8</v>
      </c>
      <c r="R41" s="40">
        <v>3.2000000000000171</v>
      </c>
      <c r="S41" s="40"/>
      <c r="T41" s="40"/>
      <c r="U41" s="363"/>
      <c r="V41" s="363"/>
    </row>
    <row r="42" spans="1:22" ht="15" x14ac:dyDescent="0.25">
      <c r="A42" s="90" t="s">
        <v>111</v>
      </c>
      <c r="B42" s="333">
        <v>317424</v>
      </c>
      <c r="C42" s="40">
        <v>17.100000000000001</v>
      </c>
      <c r="D42" s="40">
        <v>0</v>
      </c>
      <c r="E42" s="557"/>
      <c r="F42" s="40">
        <v>8.6999999999999993</v>
      </c>
      <c r="G42" s="40">
        <v>1.2</v>
      </c>
      <c r="H42" s="557"/>
      <c r="I42" s="40">
        <v>13.1</v>
      </c>
      <c r="J42" s="40">
        <v>0.6</v>
      </c>
      <c r="K42" s="40">
        <v>1.7</v>
      </c>
      <c r="L42" s="40">
        <v>0.5</v>
      </c>
      <c r="M42" s="40">
        <v>30.2</v>
      </c>
      <c r="N42" s="40">
        <v>2.2000000000000002</v>
      </c>
      <c r="O42" s="40">
        <v>10.1</v>
      </c>
      <c r="P42" s="40">
        <v>3.2</v>
      </c>
      <c r="Q42" s="40">
        <v>7.8999999999999995</v>
      </c>
      <c r="R42" s="40">
        <v>3.4999999999999858</v>
      </c>
      <c r="S42" s="40"/>
      <c r="T42" s="40"/>
      <c r="U42" s="363"/>
      <c r="V42" s="363"/>
    </row>
    <row r="43" spans="1:22" ht="15" x14ac:dyDescent="0.25">
      <c r="A43" s="90" t="s">
        <v>112</v>
      </c>
      <c r="B43" s="333">
        <v>313847</v>
      </c>
      <c r="C43" s="40">
        <v>17.2</v>
      </c>
      <c r="D43" s="40">
        <v>0</v>
      </c>
      <c r="E43" s="557"/>
      <c r="F43" s="40">
        <v>9</v>
      </c>
      <c r="G43" s="40">
        <v>1.3</v>
      </c>
      <c r="H43" s="557"/>
      <c r="I43" s="40">
        <v>13.3</v>
      </c>
      <c r="J43" s="40">
        <v>0.6</v>
      </c>
      <c r="K43" s="40">
        <v>1.7</v>
      </c>
      <c r="L43" s="40">
        <v>0.5</v>
      </c>
      <c r="M43" s="40">
        <v>29.2</v>
      </c>
      <c r="N43" s="40">
        <v>2.2999999999999998</v>
      </c>
      <c r="O43" s="40">
        <v>10.7</v>
      </c>
      <c r="P43" s="40">
        <v>2.8</v>
      </c>
      <c r="Q43" s="40">
        <v>8.1</v>
      </c>
      <c r="R43" s="40">
        <v>3.3000000000000114</v>
      </c>
      <c r="S43" s="40"/>
      <c r="T43" s="40"/>
      <c r="U43" s="363"/>
      <c r="V43" s="363"/>
    </row>
    <row r="44" spans="1:22" ht="15" x14ac:dyDescent="0.25">
      <c r="A44" s="90" t="s">
        <v>113</v>
      </c>
      <c r="B44" s="333">
        <v>307065</v>
      </c>
      <c r="C44" s="40">
        <v>16.899999999999999</v>
      </c>
      <c r="D44" s="40">
        <v>0</v>
      </c>
      <c r="E44" s="557"/>
      <c r="F44" s="40">
        <v>9.1999999999999993</v>
      </c>
      <c r="G44" s="40">
        <v>1.3</v>
      </c>
      <c r="H44" s="557"/>
      <c r="I44" s="40">
        <v>12.6</v>
      </c>
      <c r="J44" s="40">
        <v>0.7</v>
      </c>
      <c r="K44" s="40">
        <v>1.7</v>
      </c>
      <c r="L44" s="40">
        <v>0.5</v>
      </c>
      <c r="M44" s="40">
        <v>28.6</v>
      </c>
      <c r="N44" s="40">
        <v>3.6</v>
      </c>
      <c r="O44" s="40">
        <v>10.5</v>
      </c>
      <c r="P44" s="40">
        <v>2.6</v>
      </c>
      <c r="Q44" s="40">
        <v>8.1999999999999993</v>
      </c>
      <c r="R44" s="40">
        <v>3.6000000000000085</v>
      </c>
      <c r="S44" s="40"/>
      <c r="T44" s="40"/>
      <c r="U44" s="363"/>
      <c r="V44" s="363"/>
    </row>
    <row r="45" spans="1:22" ht="15" x14ac:dyDescent="0.25">
      <c r="A45" s="90" t="s">
        <v>114</v>
      </c>
      <c r="B45" s="333">
        <v>299536</v>
      </c>
      <c r="C45" s="40">
        <v>16.899999999999999</v>
      </c>
      <c r="D45" s="40">
        <v>0</v>
      </c>
      <c r="E45" s="557"/>
      <c r="F45" s="40">
        <v>9.5</v>
      </c>
      <c r="G45" s="40">
        <v>1.3</v>
      </c>
      <c r="H45" s="557"/>
      <c r="I45" s="40">
        <v>12.5</v>
      </c>
      <c r="J45" s="40">
        <v>0.7</v>
      </c>
      <c r="K45" s="40">
        <v>1.6</v>
      </c>
      <c r="L45" s="40">
        <v>0.5</v>
      </c>
      <c r="M45" s="40">
        <v>28.4</v>
      </c>
      <c r="N45" s="40">
        <v>3.5</v>
      </c>
      <c r="O45" s="40">
        <v>10.7</v>
      </c>
      <c r="P45" s="40">
        <v>2.6</v>
      </c>
      <c r="Q45" s="40">
        <v>8.5</v>
      </c>
      <c r="R45" s="40">
        <v>3.2999999999999972</v>
      </c>
      <c r="S45" s="40"/>
      <c r="T45" s="40"/>
      <c r="U45" s="363"/>
      <c r="V45" s="363"/>
    </row>
    <row r="46" spans="1:22" ht="15" x14ac:dyDescent="0.25">
      <c r="A46" s="90" t="s">
        <v>115</v>
      </c>
      <c r="B46" s="333">
        <v>310854</v>
      </c>
      <c r="C46" s="40">
        <v>16</v>
      </c>
      <c r="D46" s="40">
        <v>0</v>
      </c>
      <c r="E46" s="557"/>
      <c r="F46" s="40">
        <v>9.4</v>
      </c>
      <c r="G46" s="40">
        <v>1.2</v>
      </c>
      <c r="H46" s="557"/>
      <c r="I46" s="40">
        <v>12.9</v>
      </c>
      <c r="J46" s="40">
        <v>0.6</v>
      </c>
      <c r="K46" s="40">
        <v>1.7</v>
      </c>
      <c r="L46" s="40">
        <v>0.5</v>
      </c>
      <c r="M46" s="40">
        <v>29.4</v>
      </c>
      <c r="N46" s="40">
        <v>2.5</v>
      </c>
      <c r="O46" s="40">
        <v>11.5</v>
      </c>
      <c r="P46" s="40">
        <v>2.4</v>
      </c>
      <c r="Q46" s="40">
        <v>8.1</v>
      </c>
      <c r="R46" s="40">
        <v>3.7999999999999972</v>
      </c>
      <c r="S46" s="40"/>
      <c r="T46" s="40"/>
      <c r="U46" s="363"/>
      <c r="V46" s="363"/>
    </row>
    <row r="47" spans="1:22" ht="15" x14ac:dyDescent="0.25">
      <c r="A47" s="90" t="s">
        <v>116</v>
      </c>
      <c r="B47" s="333">
        <v>308027</v>
      </c>
      <c r="C47" s="40">
        <v>16</v>
      </c>
      <c r="D47" s="40">
        <v>0</v>
      </c>
      <c r="E47" s="557"/>
      <c r="F47" s="40">
        <v>9.5</v>
      </c>
      <c r="G47" s="40">
        <v>1.2</v>
      </c>
      <c r="H47" s="557"/>
      <c r="I47" s="40">
        <v>13.7</v>
      </c>
      <c r="J47" s="40">
        <v>0.6</v>
      </c>
      <c r="K47" s="40">
        <v>1.8</v>
      </c>
      <c r="L47" s="40">
        <v>0.5</v>
      </c>
      <c r="M47" s="40">
        <v>28</v>
      </c>
      <c r="N47" s="40">
        <v>1.7</v>
      </c>
      <c r="O47" s="40">
        <v>11.9</v>
      </c>
      <c r="P47" s="40">
        <v>2.8</v>
      </c>
      <c r="Q47" s="40">
        <v>8.2999999999999989</v>
      </c>
      <c r="R47" s="40">
        <v>4</v>
      </c>
      <c r="S47" s="40"/>
      <c r="T47" s="40"/>
      <c r="U47" s="363"/>
      <c r="V47" s="363"/>
    </row>
    <row r="48" spans="1:22" ht="15" x14ac:dyDescent="0.25">
      <c r="A48" s="90" t="s">
        <v>117</v>
      </c>
      <c r="B48" s="333">
        <v>296831</v>
      </c>
      <c r="C48" s="40">
        <v>15.4</v>
      </c>
      <c r="D48" s="40">
        <v>0</v>
      </c>
      <c r="E48" s="557"/>
      <c r="F48" s="40">
        <v>10</v>
      </c>
      <c r="G48" s="40">
        <v>1.2</v>
      </c>
      <c r="H48" s="557"/>
      <c r="I48" s="40">
        <v>12.9</v>
      </c>
      <c r="J48" s="40">
        <v>0.7</v>
      </c>
      <c r="K48" s="40">
        <v>1.6</v>
      </c>
      <c r="L48" s="40">
        <v>0.5</v>
      </c>
      <c r="M48" s="40">
        <v>27</v>
      </c>
      <c r="N48" s="40">
        <v>3.4</v>
      </c>
      <c r="O48" s="40">
        <v>10.8</v>
      </c>
      <c r="P48" s="40">
        <v>3.7</v>
      </c>
      <c r="Q48" s="40">
        <v>8.6999999999999993</v>
      </c>
      <c r="R48" s="40">
        <v>4.0999999999999801</v>
      </c>
      <c r="S48" s="40"/>
      <c r="T48" s="40"/>
      <c r="U48" s="363"/>
      <c r="V48" s="363"/>
    </row>
    <row r="49" spans="1:22" ht="15" x14ac:dyDescent="0.25">
      <c r="A49" s="90" t="s">
        <v>118</v>
      </c>
      <c r="B49" s="333">
        <v>303352</v>
      </c>
      <c r="C49" s="40">
        <v>14.8</v>
      </c>
      <c r="D49" s="40">
        <v>0</v>
      </c>
      <c r="E49" s="557"/>
      <c r="F49" s="40">
        <v>9.8000000000000007</v>
      </c>
      <c r="G49" s="40">
        <v>1.2</v>
      </c>
      <c r="H49" s="557"/>
      <c r="I49" s="40">
        <v>13.2</v>
      </c>
      <c r="J49" s="40">
        <v>0.6</v>
      </c>
      <c r="K49" s="40">
        <v>1.6</v>
      </c>
      <c r="L49" s="40">
        <v>0.5</v>
      </c>
      <c r="M49" s="40">
        <v>28</v>
      </c>
      <c r="N49" s="40">
        <v>3.3</v>
      </c>
      <c r="O49" s="40">
        <v>10.5</v>
      </c>
      <c r="P49" s="40">
        <v>4.3</v>
      </c>
      <c r="Q49" s="40">
        <v>8.4</v>
      </c>
      <c r="R49" s="40">
        <v>3.7999999999999972</v>
      </c>
      <c r="S49" s="40"/>
      <c r="U49" s="363"/>
      <c r="V49" s="363"/>
    </row>
    <row r="50" spans="1:22" ht="15" x14ac:dyDescent="0.25">
      <c r="A50" s="90" t="s">
        <v>119</v>
      </c>
      <c r="B50" s="333">
        <v>308038</v>
      </c>
      <c r="C50" s="40">
        <v>14</v>
      </c>
      <c r="D50" s="40">
        <v>0</v>
      </c>
      <c r="E50" s="557"/>
      <c r="F50" s="40">
        <v>9.9</v>
      </c>
      <c r="G50" s="40">
        <v>1.2</v>
      </c>
      <c r="H50" s="557"/>
      <c r="I50" s="40">
        <v>12.5</v>
      </c>
      <c r="J50" s="40">
        <v>0.5</v>
      </c>
      <c r="K50" s="40">
        <v>1.6</v>
      </c>
      <c r="L50" s="40">
        <v>0.5</v>
      </c>
      <c r="M50" s="40">
        <v>28.5</v>
      </c>
      <c r="N50" s="40">
        <v>2.8</v>
      </c>
      <c r="O50" s="40">
        <v>11.9</v>
      </c>
      <c r="P50" s="40">
        <v>4.5999999999999996</v>
      </c>
      <c r="Q50" s="40">
        <v>8.1</v>
      </c>
      <c r="R50" s="40">
        <v>3.9000000000000199</v>
      </c>
      <c r="S50" s="40"/>
      <c r="U50" s="363"/>
      <c r="V50" s="363"/>
    </row>
    <row r="51" spans="1:22" ht="15" x14ac:dyDescent="0.25">
      <c r="A51" s="364" t="s">
        <v>120</v>
      </c>
      <c r="B51" s="340">
        <v>303307</v>
      </c>
      <c r="C51" s="341">
        <v>13.8</v>
      </c>
      <c r="D51" s="341">
        <v>0</v>
      </c>
      <c r="E51" s="132"/>
      <c r="F51" s="341">
        <v>10.199999999999999</v>
      </c>
      <c r="G51" s="341">
        <v>1.1000000000000001</v>
      </c>
      <c r="H51" s="132"/>
      <c r="I51" s="341">
        <v>12.1</v>
      </c>
      <c r="J51" s="341">
        <v>0.6</v>
      </c>
      <c r="K51" s="341">
        <v>1.5</v>
      </c>
      <c r="L51" s="341">
        <v>0.5</v>
      </c>
      <c r="M51" s="341">
        <v>29.4</v>
      </c>
      <c r="N51" s="341">
        <v>2.2000000000000002</v>
      </c>
      <c r="O51" s="341">
        <v>10.9</v>
      </c>
      <c r="P51" s="341">
        <v>6</v>
      </c>
      <c r="Q51" s="341">
        <v>8.1</v>
      </c>
      <c r="R51" s="341">
        <v>3.5999999999999943</v>
      </c>
      <c r="S51" s="40"/>
      <c r="U51" s="363"/>
      <c r="V51" s="363"/>
    </row>
    <row r="52" spans="1:22" s="365" customFormat="1" ht="15" x14ac:dyDescent="0.25">
      <c r="A52" s="92" t="s">
        <v>489</v>
      </c>
      <c r="B52" s="32"/>
      <c r="C52" s="32"/>
      <c r="D52" s="32"/>
      <c r="E52" s="32"/>
      <c r="F52" s="32"/>
      <c r="G52" s="32"/>
      <c r="H52" s="32"/>
      <c r="I52" s="32"/>
      <c r="J52" s="32"/>
      <c r="K52" s="32"/>
      <c r="L52" s="32"/>
      <c r="M52" s="32"/>
      <c r="N52" s="32"/>
      <c r="O52" s="32"/>
      <c r="P52" s="32"/>
      <c r="Q52" s="32"/>
      <c r="R52" s="32"/>
      <c r="T52" s="266"/>
    </row>
    <row r="53" spans="1:22" x14ac:dyDescent="0.2">
      <c r="A53" s="355"/>
      <c r="B53" s="286"/>
      <c r="C53" s="286"/>
      <c r="D53" s="286"/>
      <c r="E53" s="286"/>
      <c r="F53" s="286"/>
      <c r="G53" s="286"/>
      <c r="H53" s="286"/>
      <c r="I53" s="286"/>
      <c r="J53" s="286"/>
      <c r="K53" s="286"/>
      <c r="L53" s="286"/>
      <c r="M53" s="286"/>
      <c r="N53" s="286"/>
      <c r="O53" s="286"/>
      <c r="P53" s="286"/>
      <c r="Q53" s="286"/>
      <c r="R53" s="286"/>
    </row>
    <row r="54" spans="1:22" x14ac:dyDescent="0.2">
      <c r="A54" s="355"/>
      <c r="B54" s="286"/>
      <c r="C54" s="286"/>
      <c r="D54" s="286"/>
      <c r="E54" s="286"/>
      <c r="F54" s="286"/>
      <c r="G54" s="286"/>
      <c r="H54" s="286"/>
      <c r="I54" s="286"/>
      <c r="J54" s="286"/>
      <c r="K54" s="286"/>
      <c r="L54" s="286"/>
      <c r="M54" s="286"/>
      <c r="N54" s="286"/>
      <c r="O54" s="286"/>
      <c r="P54" s="286"/>
      <c r="Q54" s="286"/>
      <c r="R54" s="286"/>
    </row>
    <row r="55" spans="1:22" x14ac:dyDescent="0.2">
      <c r="A55" s="355"/>
      <c r="B55" s="286"/>
      <c r="C55" s="286"/>
      <c r="D55" s="286"/>
      <c r="E55" s="286"/>
      <c r="F55" s="286"/>
      <c r="G55" s="286"/>
      <c r="H55" s="286"/>
      <c r="I55" s="286"/>
      <c r="J55" s="286"/>
      <c r="K55" s="286"/>
      <c r="L55" s="286"/>
      <c r="M55" s="286"/>
      <c r="N55" s="286"/>
      <c r="O55" s="286"/>
      <c r="P55" s="286"/>
      <c r="Q55" s="286"/>
      <c r="R55" s="286"/>
    </row>
    <row r="56" spans="1:22" x14ac:dyDescent="0.2">
      <c r="A56" s="355"/>
      <c r="B56" s="286"/>
      <c r="C56" s="286"/>
      <c r="D56" s="286"/>
      <c r="E56" s="286"/>
      <c r="F56" s="286"/>
      <c r="G56" s="286"/>
      <c r="H56" s="286"/>
      <c r="I56" s="286"/>
      <c r="J56" s="286"/>
      <c r="K56" s="286"/>
      <c r="L56" s="286"/>
      <c r="M56" s="286"/>
      <c r="N56" s="286"/>
      <c r="O56" s="286"/>
      <c r="P56" s="286"/>
      <c r="Q56" s="286"/>
      <c r="R56" s="286"/>
    </row>
    <row r="57" spans="1:22" x14ac:dyDescent="0.2">
      <c r="A57" s="355"/>
      <c r="B57" s="286"/>
      <c r="C57" s="286"/>
      <c r="D57" s="286"/>
      <c r="E57" s="286"/>
      <c r="F57" s="286"/>
      <c r="G57" s="286"/>
      <c r="H57" s="286"/>
      <c r="I57" s="286"/>
      <c r="J57" s="286"/>
      <c r="K57" s="286"/>
      <c r="L57" s="286"/>
      <c r="M57" s="286"/>
      <c r="N57" s="286"/>
      <c r="O57" s="286"/>
      <c r="P57" s="286"/>
      <c r="Q57" s="286"/>
      <c r="R57" s="286"/>
    </row>
  </sheetData>
  <mergeCells count="7">
    <mergeCell ref="C7:R7"/>
    <mergeCell ref="A1:R1"/>
    <mergeCell ref="A2:R2"/>
    <mergeCell ref="A3:R3"/>
    <mergeCell ref="A4:R4"/>
    <mergeCell ref="I5:J5"/>
    <mergeCell ref="K5:L5"/>
  </mergeCells>
  <printOptions horizontalCentered="1"/>
  <pageMargins left="0.54" right="0.7"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pageSetUpPr fitToPage="1"/>
  </sheetPr>
  <dimension ref="A1:E13"/>
  <sheetViews>
    <sheetView rightToLeft="1" workbookViewId="0">
      <selection activeCell="A2" sqref="A2"/>
    </sheetView>
  </sheetViews>
  <sheetFormatPr defaultColWidth="7.75" defaultRowHeight="12.75" x14ac:dyDescent="0.2"/>
  <cols>
    <col min="1" max="1" width="12.5" style="366" customWidth="1"/>
    <col min="2" max="2" width="62.25" style="366" customWidth="1"/>
    <col min="3" max="4" width="6.375" style="366" bestFit="1" customWidth="1"/>
    <col min="5" max="5" width="21.875" style="366" customWidth="1"/>
    <col min="6" max="16384" width="7.75" style="366"/>
  </cols>
  <sheetData>
    <row r="1" spans="1:5" ht="15" x14ac:dyDescent="0.25">
      <c r="A1" s="894" t="s">
        <v>507</v>
      </c>
      <c r="B1" s="894"/>
      <c r="C1" s="894"/>
      <c r="D1" s="894"/>
      <c r="E1" s="894"/>
    </row>
    <row r="2" spans="1:5" ht="15" x14ac:dyDescent="0.25">
      <c r="A2" s="139"/>
      <c r="B2" s="139"/>
      <c r="C2" s="139"/>
      <c r="D2" s="139"/>
      <c r="E2" s="139"/>
    </row>
    <row r="3" spans="1:5" ht="45" x14ac:dyDescent="0.2">
      <c r="A3" s="60" t="s">
        <v>122</v>
      </c>
      <c r="B3" s="60" t="s">
        <v>123</v>
      </c>
      <c r="C3" s="61" t="s">
        <v>124</v>
      </c>
      <c r="D3" s="61" t="s">
        <v>125</v>
      </c>
      <c r="E3" s="60" t="s">
        <v>126</v>
      </c>
    </row>
    <row r="4" spans="1:5" ht="29.25" customHeight="1" x14ac:dyDescent="0.2">
      <c r="A4" s="358" t="s">
        <v>457</v>
      </c>
      <c r="B4" s="359" t="s">
        <v>508</v>
      </c>
      <c r="C4" s="194" t="s">
        <v>459</v>
      </c>
      <c r="D4" s="104" t="s">
        <v>130</v>
      </c>
      <c r="E4" s="359" t="s">
        <v>492</v>
      </c>
    </row>
    <row r="5" spans="1:5" ht="29.25" customHeight="1" x14ac:dyDescent="0.2">
      <c r="A5" s="358" t="s">
        <v>205</v>
      </c>
      <c r="B5" s="359" t="s">
        <v>509</v>
      </c>
      <c r="C5" s="104" t="s">
        <v>318</v>
      </c>
      <c r="D5" s="104" t="s">
        <v>130</v>
      </c>
      <c r="E5" s="359" t="s">
        <v>492</v>
      </c>
    </row>
    <row r="6" spans="1:5" ht="29.25" customHeight="1" x14ac:dyDescent="0.2">
      <c r="A6" s="358" t="s">
        <v>206</v>
      </c>
      <c r="B6" s="359" t="s">
        <v>510</v>
      </c>
      <c r="C6" s="104" t="s">
        <v>318</v>
      </c>
      <c r="D6" s="104" t="s">
        <v>130</v>
      </c>
      <c r="E6" s="359" t="s">
        <v>492</v>
      </c>
    </row>
    <row r="7" spans="1:5" ht="29.25" customHeight="1" x14ac:dyDescent="0.2">
      <c r="A7" s="358" t="s">
        <v>100</v>
      </c>
      <c r="B7" s="359" t="s">
        <v>511</v>
      </c>
      <c r="C7" s="104" t="s">
        <v>318</v>
      </c>
      <c r="D7" s="104" t="s">
        <v>130</v>
      </c>
      <c r="E7" s="359" t="s">
        <v>492</v>
      </c>
    </row>
    <row r="8" spans="1:5" ht="30" customHeight="1" x14ac:dyDescent="0.2">
      <c r="A8" s="358" t="s">
        <v>481</v>
      </c>
      <c r="B8" s="359" t="s">
        <v>496</v>
      </c>
      <c r="C8" s="104" t="s">
        <v>318</v>
      </c>
      <c r="D8" s="104" t="s">
        <v>130</v>
      </c>
      <c r="E8" s="104" t="s">
        <v>492</v>
      </c>
    </row>
    <row r="9" spans="1:5" ht="40.15" customHeight="1" x14ac:dyDescent="0.2">
      <c r="A9" s="367" t="s">
        <v>422</v>
      </c>
      <c r="B9" s="359" t="s">
        <v>497</v>
      </c>
      <c r="C9" s="104" t="s">
        <v>318</v>
      </c>
      <c r="D9" s="104" t="s">
        <v>130</v>
      </c>
      <c r="E9" s="104" t="s">
        <v>492</v>
      </c>
    </row>
    <row r="10" spans="1:5" ht="29.25" customHeight="1" x14ac:dyDescent="0.2">
      <c r="A10" s="358" t="s">
        <v>217</v>
      </c>
      <c r="B10" s="359" t="s">
        <v>512</v>
      </c>
      <c r="C10" s="104" t="s">
        <v>318</v>
      </c>
      <c r="D10" s="104" t="s">
        <v>130</v>
      </c>
      <c r="E10" s="359" t="s">
        <v>492</v>
      </c>
    </row>
    <row r="11" spans="1:5" ht="29.25" customHeight="1" x14ac:dyDescent="0.2">
      <c r="A11" s="358" t="s">
        <v>154</v>
      </c>
      <c r="B11" s="359" t="s">
        <v>513</v>
      </c>
      <c r="C11" s="104" t="s">
        <v>318</v>
      </c>
      <c r="D11" s="104" t="s">
        <v>130</v>
      </c>
      <c r="E11" s="359" t="s">
        <v>492</v>
      </c>
    </row>
    <row r="12" spans="1:5" ht="29.25" customHeight="1" x14ac:dyDescent="0.2">
      <c r="A12" s="358" t="s">
        <v>487</v>
      </c>
      <c r="B12" s="359" t="s">
        <v>514</v>
      </c>
      <c r="C12" s="104" t="s">
        <v>318</v>
      </c>
      <c r="D12" s="104" t="s">
        <v>130</v>
      </c>
      <c r="E12" s="359" t="s">
        <v>492</v>
      </c>
    </row>
    <row r="13" spans="1:5" ht="29.25" customHeight="1" x14ac:dyDescent="0.2">
      <c r="A13" s="358" t="s">
        <v>162</v>
      </c>
      <c r="B13" s="359" t="s">
        <v>515</v>
      </c>
      <c r="C13" s="104" t="s">
        <v>318</v>
      </c>
      <c r="D13" s="104" t="s">
        <v>130</v>
      </c>
      <c r="E13" s="359" t="s">
        <v>492</v>
      </c>
    </row>
  </sheetData>
  <mergeCells count="1">
    <mergeCell ref="A1:E1"/>
  </mergeCells>
  <printOptions horizontalCentered="1"/>
  <pageMargins left="0.74803149606299213" right="0.74803149606299213" top="1.49" bottom="0.98425196850393704" header="0.51181102362204722" footer="0.51181102362204722"/>
  <pageSetup paperSize="9"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1">
    <pageSetUpPr fitToPage="1"/>
  </sheetPr>
  <dimension ref="A1:Z56"/>
  <sheetViews>
    <sheetView rightToLeft="1" workbookViewId="0">
      <selection activeCell="B47" sqref="B47"/>
    </sheetView>
  </sheetViews>
  <sheetFormatPr defaultColWidth="8" defaultRowHeight="12.75" x14ac:dyDescent="0.2"/>
  <cols>
    <col min="1" max="1" width="6.625" style="356" customWidth="1"/>
    <col min="2" max="2" width="9.125" style="266" bestFit="1" customWidth="1"/>
    <col min="3" max="3" width="6.375" style="266" customWidth="1"/>
    <col min="4" max="4" width="6.625" style="266" customWidth="1"/>
    <col min="5" max="5" width="1.125" style="266" customWidth="1"/>
    <col min="6" max="7" width="6.125" style="266" customWidth="1"/>
    <col min="8" max="8" width="1.125" style="266" customWidth="1"/>
    <col min="9" max="9" width="6.375" style="266" customWidth="1"/>
    <col min="10" max="10" width="6.5" style="266" customWidth="1"/>
    <col min="11" max="11" width="6.375" style="266" customWidth="1"/>
    <col min="12" max="12" width="5.375" style="266" customWidth="1"/>
    <col min="13" max="13" width="7" style="266" customWidth="1"/>
    <col min="14" max="14" width="6.625" style="266" customWidth="1"/>
    <col min="15" max="15" width="5.875" style="266" customWidth="1"/>
    <col min="16" max="16" width="5.125" style="266" customWidth="1"/>
    <col min="17" max="17" width="7.125" style="266" customWidth="1"/>
    <col min="18" max="18" width="5.875" style="266" customWidth="1"/>
    <col min="19" max="19" width="9.375" style="266" bestFit="1" customWidth="1"/>
    <col min="20" max="20" width="10.125" style="266" bestFit="1" customWidth="1"/>
    <col min="21" max="21" width="10.625" style="266" customWidth="1"/>
    <col min="22" max="16384" width="8" style="266"/>
  </cols>
  <sheetData>
    <row r="1" spans="1:23" s="368" customFormat="1" ht="18.75" x14ac:dyDescent="0.3">
      <c r="A1" s="845" t="s">
        <v>516</v>
      </c>
      <c r="B1" s="845"/>
      <c r="C1" s="845"/>
      <c r="D1" s="845"/>
      <c r="E1" s="845"/>
      <c r="F1" s="845"/>
      <c r="G1" s="845"/>
      <c r="H1" s="845"/>
      <c r="I1" s="845"/>
      <c r="J1" s="845"/>
      <c r="K1" s="845"/>
      <c r="L1" s="845"/>
      <c r="M1" s="845"/>
      <c r="N1" s="845"/>
      <c r="O1" s="845"/>
      <c r="P1" s="845"/>
      <c r="Q1" s="845"/>
      <c r="R1" s="845"/>
    </row>
    <row r="2" spans="1:23" s="260" customFormat="1" ht="18.75" x14ac:dyDescent="0.3">
      <c r="A2" s="845" t="s">
        <v>517</v>
      </c>
      <c r="B2" s="845"/>
      <c r="C2" s="845"/>
      <c r="D2" s="845"/>
      <c r="E2" s="845"/>
      <c r="F2" s="845"/>
      <c r="G2" s="845"/>
      <c r="H2" s="845"/>
      <c r="I2" s="845"/>
      <c r="J2" s="845"/>
      <c r="K2" s="845"/>
      <c r="L2" s="845"/>
      <c r="M2" s="845"/>
      <c r="N2" s="845"/>
      <c r="O2" s="845"/>
      <c r="P2" s="845"/>
      <c r="Q2" s="845"/>
      <c r="R2" s="845"/>
    </row>
    <row r="3" spans="1:23" s="368" customFormat="1" ht="16.5" x14ac:dyDescent="0.25">
      <c r="A3" s="846" t="s">
        <v>518</v>
      </c>
      <c r="B3" s="846"/>
      <c r="C3" s="846"/>
      <c r="D3" s="846"/>
      <c r="E3" s="846"/>
      <c r="F3" s="846"/>
      <c r="G3" s="846"/>
      <c r="H3" s="846"/>
      <c r="I3" s="846"/>
      <c r="J3" s="846"/>
      <c r="K3" s="846"/>
      <c r="L3" s="846"/>
      <c r="M3" s="846"/>
      <c r="N3" s="846"/>
      <c r="O3" s="846"/>
      <c r="P3" s="846"/>
      <c r="Q3" s="846"/>
      <c r="R3" s="846"/>
    </row>
    <row r="4" spans="1:23" s="368" customFormat="1" ht="16.5" x14ac:dyDescent="0.25">
      <c r="A4" s="903"/>
      <c r="B4" s="903"/>
      <c r="C4" s="903"/>
      <c r="D4" s="903"/>
      <c r="E4" s="903"/>
      <c r="F4" s="903"/>
      <c r="G4" s="903"/>
      <c r="H4" s="903"/>
      <c r="I4" s="903"/>
      <c r="J4" s="903"/>
      <c r="K4" s="903"/>
      <c r="L4" s="903"/>
      <c r="M4" s="903"/>
      <c r="N4" s="903"/>
      <c r="O4" s="903"/>
      <c r="P4" s="903"/>
      <c r="Q4" s="903"/>
      <c r="R4" s="903"/>
    </row>
    <row r="5" spans="1:23" ht="15" x14ac:dyDescent="0.25">
      <c r="A5" s="361"/>
      <c r="B5" s="361"/>
      <c r="C5" s="902" t="s">
        <v>205</v>
      </c>
      <c r="D5" s="902"/>
      <c r="E5" s="369"/>
      <c r="F5" s="902" t="s">
        <v>206</v>
      </c>
      <c r="G5" s="902"/>
      <c r="H5" s="369"/>
      <c r="I5" s="902" t="s">
        <v>100</v>
      </c>
      <c r="J5" s="902"/>
      <c r="K5" s="902" t="s">
        <v>481</v>
      </c>
      <c r="L5" s="902"/>
      <c r="M5" s="361"/>
      <c r="N5" s="902" t="s">
        <v>217</v>
      </c>
      <c r="O5" s="902"/>
      <c r="P5" s="361"/>
      <c r="Q5" s="361"/>
      <c r="R5" s="361"/>
    </row>
    <row r="6" spans="1:23" ht="26.25" customHeight="1" x14ac:dyDescent="0.25">
      <c r="A6" s="559" t="s">
        <v>95</v>
      </c>
      <c r="B6" s="370" t="s">
        <v>519</v>
      </c>
      <c r="C6" s="559" t="s">
        <v>209</v>
      </c>
      <c r="D6" s="559" t="s">
        <v>520</v>
      </c>
      <c r="E6" s="559"/>
      <c r="F6" s="559" t="s">
        <v>209</v>
      </c>
      <c r="G6" s="559" t="s">
        <v>483</v>
      </c>
      <c r="H6" s="559"/>
      <c r="I6" s="559" t="s">
        <v>209</v>
      </c>
      <c r="J6" s="559" t="s">
        <v>483</v>
      </c>
      <c r="K6" s="559" t="s">
        <v>484</v>
      </c>
      <c r="L6" s="559" t="s">
        <v>485</v>
      </c>
      <c r="M6" s="559" t="s">
        <v>422</v>
      </c>
      <c r="N6" s="559" t="s">
        <v>486</v>
      </c>
      <c r="O6" s="559" t="s">
        <v>132</v>
      </c>
      <c r="P6" s="559" t="s">
        <v>154</v>
      </c>
      <c r="Q6" s="559" t="s">
        <v>487</v>
      </c>
      <c r="R6" s="559" t="s">
        <v>505</v>
      </c>
    </row>
    <row r="7" spans="1:23" ht="15" x14ac:dyDescent="0.25">
      <c r="A7" s="92"/>
      <c r="B7" s="371" t="s">
        <v>488</v>
      </c>
      <c r="C7" s="822" t="s">
        <v>108</v>
      </c>
      <c r="D7" s="822"/>
      <c r="E7" s="822"/>
      <c r="F7" s="822"/>
      <c r="G7" s="822"/>
      <c r="H7" s="822"/>
      <c r="I7" s="822"/>
      <c r="J7" s="822"/>
      <c r="K7" s="822"/>
      <c r="L7" s="822"/>
      <c r="M7" s="822"/>
      <c r="N7" s="822"/>
      <c r="O7" s="822"/>
      <c r="P7" s="822"/>
      <c r="Q7" s="822"/>
      <c r="R7" s="822"/>
    </row>
    <row r="8" spans="1:23" s="334" customFormat="1" ht="14.25" customHeight="1" x14ac:dyDescent="0.3">
      <c r="A8" s="557">
        <v>2005</v>
      </c>
      <c r="B8" s="333">
        <v>142493</v>
      </c>
      <c r="C8" s="41">
        <v>7.9</v>
      </c>
      <c r="D8" s="372">
        <v>76.7</v>
      </c>
      <c r="E8" s="41"/>
      <c r="F8" s="372">
        <v>1.7</v>
      </c>
      <c r="G8" s="41">
        <v>4.9000000000000004</v>
      </c>
      <c r="H8" s="372"/>
      <c r="I8" s="41">
        <v>3.1</v>
      </c>
      <c r="J8" s="41">
        <v>0.2</v>
      </c>
      <c r="K8" s="41">
        <v>0.1</v>
      </c>
      <c r="L8" s="41">
        <v>0</v>
      </c>
      <c r="M8" s="41">
        <v>0.7</v>
      </c>
      <c r="N8" s="41">
        <v>0.9</v>
      </c>
      <c r="O8" s="41">
        <v>1.1000000000000001</v>
      </c>
      <c r="P8" s="41">
        <v>1.6</v>
      </c>
      <c r="Q8" s="41">
        <v>0.45762461313889102</v>
      </c>
      <c r="R8" s="41">
        <v>0.64237538686110907</v>
      </c>
      <c r="S8" s="373"/>
      <c r="U8" s="266"/>
      <c r="V8" s="374"/>
      <c r="W8" s="374"/>
    </row>
    <row r="9" spans="1:23" s="334" customFormat="1" ht="14.25" customHeight="1" x14ac:dyDescent="0.3">
      <c r="A9" s="557">
        <v>2006</v>
      </c>
      <c r="B9" s="333">
        <v>146645</v>
      </c>
      <c r="C9" s="41">
        <v>8.9</v>
      </c>
      <c r="D9" s="372">
        <v>69.2</v>
      </c>
      <c r="E9" s="41"/>
      <c r="F9" s="372">
        <v>3</v>
      </c>
      <c r="G9" s="41">
        <v>6</v>
      </c>
      <c r="H9" s="372"/>
      <c r="I9" s="41">
        <v>3.3</v>
      </c>
      <c r="J9" s="41">
        <v>0.2</v>
      </c>
      <c r="K9" s="41">
        <v>0.6</v>
      </c>
      <c r="L9" s="41">
        <v>0</v>
      </c>
      <c r="M9" s="41">
        <v>3.3</v>
      </c>
      <c r="N9" s="41">
        <v>1</v>
      </c>
      <c r="O9" s="41">
        <v>2</v>
      </c>
      <c r="P9" s="41">
        <v>1</v>
      </c>
      <c r="Q9" s="41">
        <v>0.51689487265164169</v>
      </c>
      <c r="R9" s="41">
        <v>0.98310512734835831</v>
      </c>
      <c r="S9" s="373"/>
      <c r="U9" s="266"/>
      <c r="V9" s="374"/>
      <c r="W9" s="374"/>
    </row>
    <row r="10" spans="1:23" s="334" customFormat="1" ht="14.25" customHeight="1" x14ac:dyDescent="0.3">
      <c r="A10" s="557">
        <v>2007</v>
      </c>
      <c r="B10" s="333">
        <v>159401</v>
      </c>
      <c r="C10" s="41">
        <v>9.6999999999999993</v>
      </c>
      <c r="D10" s="372">
        <v>60.7</v>
      </c>
      <c r="E10" s="41"/>
      <c r="F10" s="372">
        <v>5.8</v>
      </c>
      <c r="G10" s="41">
        <v>7</v>
      </c>
      <c r="H10" s="372"/>
      <c r="I10" s="41">
        <v>3.6</v>
      </c>
      <c r="J10" s="41">
        <v>0.2</v>
      </c>
      <c r="K10" s="41">
        <v>1.4</v>
      </c>
      <c r="L10" s="41">
        <v>0</v>
      </c>
      <c r="M10" s="41">
        <v>5.6</v>
      </c>
      <c r="N10" s="41">
        <v>1</v>
      </c>
      <c r="O10" s="41">
        <v>1.4</v>
      </c>
      <c r="P10" s="41">
        <v>0.2</v>
      </c>
      <c r="Q10" s="41">
        <v>0.74845753790754133</v>
      </c>
      <c r="R10" s="41">
        <v>2.6515424620924586</v>
      </c>
      <c r="S10" s="373"/>
      <c r="U10" s="266"/>
      <c r="V10" s="374"/>
      <c r="W10" s="374"/>
    </row>
    <row r="11" spans="1:23" s="334" customFormat="1" ht="14.25" customHeight="1" x14ac:dyDescent="0.3">
      <c r="A11" s="557">
        <v>2008</v>
      </c>
      <c r="B11" s="333">
        <v>237163</v>
      </c>
      <c r="C11" s="41">
        <v>9.4</v>
      </c>
      <c r="D11" s="372">
        <v>71.7</v>
      </c>
      <c r="E11" s="41"/>
      <c r="F11" s="372">
        <v>3.3</v>
      </c>
      <c r="G11" s="41">
        <v>3.8</v>
      </c>
      <c r="H11" s="372"/>
      <c r="I11" s="41">
        <v>1.8</v>
      </c>
      <c r="J11" s="41">
        <v>0.1</v>
      </c>
      <c r="K11" s="41">
        <v>0.5</v>
      </c>
      <c r="L11" s="41">
        <v>0</v>
      </c>
      <c r="M11" s="41">
        <v>4.4000000000000004</v>
      </c>
      <c r="N11" s="41">
        <v>0.8</v>
      </c>
      <c r="O11" s="41">
        <v>1.6</v>
      </c>
      <c r="P11" s="41">
        <v>0</v>
      </c>
      <c r="Q11" s="41">
        <v>0.40660643945303437</v>
      </c>
      <c r="R11" s="41">
        <v>2.1933935605469657</v>
      </c>
      <c r="S11" s="373"/>
      <c r="U11" s="266"/>
      <c r="V11" s="374"/>
      <c r="W11" s="374"/>
    </row>
    <row r="12" spans="1:23" s="334" customFormat="1" ht="14.25" customHeight="1" x14ac:dyDescent="0.3">
      <c r="A12" s="557">
        <v>2009</v>
      </c>
      <c r="B12" s="333">
        <v>267043</v>
      </c>
      <c r="C12" s="41">
        <v>9.9</v>
      </c>
      <c r="D12" s="372">
        <v>63.8</v>
      </c>
      <c r="E12" s="41"/>
      <c r="F12" s="372">
        <v>3.4</v>
      </c>
      <c r="G12" s="41">
        <v>3.9</v>
      </c>
      <c r="H12" s="372"/>
      <c r="I12" s="41">
        <v>2.9</v>
      </c>
      <c r="J12" s="41">
        <v>0.1</v>
      </c>
      <c r="K12" s="41">
        <v>0.8</v>
      </c>
      <c r="L12" s="41">
        <v>0.1</v>
      </c>
      <c r="M12" s="41">
        <v>5.7</v>
      </c>
      <c r="N12" s="41">
        <v>0.9</v>
      </c>
      <c r="O12" s="41">
        <v>5.4</v>
      </c>
      <c r="P12" s="41">
        <v>0.3</v>
      </c>
      <c r="Q12" s="41">
        <v>0.59743120695917884</v>
      </c>
      <c r="R12" s="41">
        <v>2.2025687930408209</v>
      </c>
      <c r="S12" s="373"/>
      <c r="U12" s="266"/>
      <c r="V12" s="374"/>
      <c r="W12" s="374"/>
    </row>
    <row r="13" spans="1:23" s="334" customFormat="1" ht="14.25" customHeight="1" x14ac:dyDescent="0.3">
      <c r="A13" s="557">
        <v>2010</v>
      </c>
      <c r="B13" s="333">
        <v>287246</v>
      </c>
      <c r="C13" s="41">
        <v>11.7</v>
      </c>
      <c r="D13" s="372">
        <v>59.4</v>
      </c>
      <c r="E13" s="41"/>
      <c r="F13" s="372">
        <v>3.6</v>
      </c>
      <c r="G13" s="41">
        <v>3.6</v>
      </c>
      <c r="H13" s="372"/>
      <c r="I13" s="41">
        <v>2.6</v>
      </c>
      <c r="J13" s="41">
        <v>0.1</v>
      </c>
      <c r="K13" s="41">
        <v>1</v>
      </c>
      <c r="L13" s="41">
        <v>0.1</v>
      </c>
      <c r="M13" s="41">
        <v>6.6</v>
      </c>
      <c r="N13" s="41">
        <v>0.9</v>
      </c>
      <c r="O13" s="41">
        <v>6</v>
      </c>
      <c r="P13" s="41">
        <v>1.3</v>
      </c>
      <c r="Q13" s="41">
        <v>0.76249413708110825</v>
      </c>
      <c r="R13" s="41">
        <v>2.3375058629188921</v>
      </c>
      <c r="S13" s="373"/>
      <c r="U13" s="266"/>
      <c r="V13" s="374"/>
      <c r="W13" s="374"/>
    </row>
    <row r="14" spans="1:23" s="334" customFormat="1" ht="14.25" customHeight="1" x14ac:dyDescent="0.3">
      <c r="A14" s="557">
        <v>2011</v>
      </c>
      <c r="B14" s="333">
        <v>306733</v>
      </c>
      <c r="C14" s="41">
        <v>13.8</v>
      </c>
      <c r="D14" s="372">
        <v>59.1</v>
      </c>
      <c r="E14" s="41"/>
      <c r="F14" s="372">
        <v>4</v>
      </c>
      <c r="G14" s="41">
        <v>3.3</v>
      </c>
      <c r="H14" s="372"/>
      <c r="I14" s="41">
        <v>1.7</v>
      </c>
      <c r="J14" s="41">
        <v>0.1</v>
      </c>
      <c r="K14" s="41">
        <v>0.7</v>
      </c>
      <c r="L14" s="41">
        <v>0.1</v>
      </c>
      <c r="M14" s="41">
        <v>8.9</v>
      </c>
      <c r="N14" s="41">
        <v>0.8</v>
      </c>
      <c r="O14" s="41">
        <v>2.4</v>
      </c>
      <c r="P14" s="41">
        <v>1.9</v>
      </c>
      <c r="Q14" s="41">
        <v>1.1698814861785332</v>
      </c>
      <c r="R14" s="41">
        <v>2.030118513821467</v>
      </c>
      <c r="S14" s="373"/>
      <c r="U14" s="266"/>
      <c r="V14" s="374"/>
      <c r="W14" s="374"/>
    </row>
    <row r="15" spans="1:23" s="334" customFormat="1" ht="14.25" customHeight="1" x14ac:dyDescent="0.3">
      <c r="A15" s="557">
        <v>2012</v>
      </c>
      <c r="B15" s="333">
        <v>332918</v>
      </c>
      <c r="C15" s="41">
        <v>14.1</v>
      </c>
      <c r="D15" s="372">
        <v>56.3</v>
      </c>
      <c r="E15" s="41"/>
      <c r="F15" s="372">
        <v>3.2</v>
      </c>
      <c r="G15" s="41">
        <v>3.5</v>
      </c>
      <c r="H15" s="372"/>
      <c r="I15" s="41">
        <v>1.9</v>
      </c>
      <c r="J15" s="41">
        <v>0.1</v>
      </c>
      <c r="K15" s="41">
        <v>1.1000000000000001</v>
      </c>
      <c r="L15" s="41">
        <v>0</v>
      </c>
      <c r="M15" s="41">
        <v>10.4</v>
      </c>
      <c r="N15" s="41">
        <v>1</v>
      </c>
      <c r="O15" s="41">
        <v>3.1</v>
      </c>
      <c r="P15" s="41">
        <v>1</v>
      </c>
      <c r="Q15" s="41">
        <v>1.7984983419340497</v>
      </c>
      <c r="R15" s="41">
        <v>2.5015016580659504</v>
      </c>
      <c r="S15" s="373"/>
      <c r="U15" s="266"/>
      <c r="V15" s="374"/>
      <c r="W15" s="374"/>
    </row>
    <row r="16" spans="1:23" s="334" customFormat="1" ht="14.25" customHeight="1" x14ac:dyDescent="0.3">
      <c r="A16" s="557">
        <v>2013</v>
      </c>
      <c r="B16" s="333">
        <v>347555</v>
      </c>
      <c r="C16" s="41">
        <v>14.4</v>
      </c>
      <c r="D16" s="372">
        <v>55.7</v>
      </c>
      <c r="E16" s="41"/>
      <c r="F16" s="372">
        <v>2.2999999999999998</v>
      </c>
      <c r="G16" s="41">
        <v>2.9</v>
      </c>
      <c r="H16" s="372"/>
      <c r="I16" s="41">
        <v>2</v>
      </c>
      <c r="J16" s="41">
        <v>0.1</v>
      </c>
      <c r="K16" s="41">
        <v>1.6</v>
      </c>
      <c r="L16" s="41">
        <v>0.1</v>
      </c>
      <c r="M16" s="41">
        <v>12</v>
      </c>
      <c r="N16" s="41">
        <v>1.4</v>
      </c>
      <c r="O16" s="41">
        <v>2.2999999999999998</v>
      </c>
      <c r="P16" s="41">
        <v>0.8</v>
      </c>
      <c r="Q16" s="41">
        <v>2.0243606329933392</v>
      </c>
      <c r="R16" s="41">
        <v>2.3756393670066611</v>
      </c>
      <c r="S16" s="373"/>
      <c r="U16" s="266"/>
      <c r="V16" s="374"/>
      <c r="W16" s="374"/>
    </row>
    <row r="17" spans="1:26" s="334" customFormat="1" ht="14.25" customHeight="1" x14ac:dyDescent="0.3">
      <c r="A17" s="557">
        <v>2014</v>
      </c>
      <c r="B17" s="333">
        <v>379150</v>
      </c>
      <c r="C17" s="41">
        <v>13</v>
      </c>
      <c r="D17" s="372">
        <v>56.7</v>
      </c>
      <c r="E17" s="41"/>
      <c r="F17" s="372">
        <v>1.8</v>
      </c>
      <c r="G17" s="41">
        <v>2.5</v>
      </c>
      <c r="H17" s="372"/>
      <c r="I17" s="41">
        <v>2.1</v>
      </c>
      <c r="J17" s="41">
        <v>0.1</v>
      </c>
      <c r="K17" s="41">
        <v>1.6</v>
      </c>
      <c r="L17" s="41">
        <v>0</v>
      </c>
      <c r="M17" s="41">
        <v>12.8</v>
      </c>
      <c r="N17" s="41">
        <v>2.4</v>
      </c>
      <c r="O17" s="41">
        <v>1.9</v>
      </c>
      <c r="P17" s="41">
        <v>0.6</v>
      </c>
      <c r="Q17" s="41">
        <v>2.1079232280100224</v>
      </c>
      <c r="R17" s="41">
        <v>2.3920767719899776</v>
      </c>
      <c r="S17" s="373"/>
      <c r="U17" s="266"/>
      <c r="V17" s="374"/>
      <c r="W17" s="374"/>
    </row>
    <row r="18" spans="1:26" s="334" customFormat="1" ht="14.25" customHeight="1" x14ac:dyDescent="0.3">
      <c r="A18" s="557">
        <v>2015</v>
      </c>
      <c r="B18" s="333">
        <v>394009</v>
      </c>
      <c r="C18" s="41">
        <v>11.3</v>
      </c>
      <c r="D18" s="372">
        <v>58.3</v>
      </c>
      <c r="E18" s="41"/>
      <c r="F18" s="372">
        <v>1.6</v>
      </c>
      <c r="G18" s="41">
        <v>2.1</v>
      </c>
      <c r="H18" s="372"/>
      <c r="I18" s="41">
        <v>2.1</v>
      </c>
      <c r="J18" s="41">
        <v>0.2</v>
      </c>
      <c r="K18" s="41">
        <v>1.2</v>
      </c>
      <c r="L18" s="41">
        <v>0.1</v>
      </c>
      <c r="M18" s="41">
        <v>12</v>
      </c>
      <c r="N18" s="41">
        <v>2.5</v>
      </c>
      <c r="O18" s="41">
        <v>2.7</v>
      </c>
      <c r="P18" s="41">
        <v>1.5</v>
      </c>
      <c r="Q18" s="41">
        <v>2.1701137364882528</v>
      </c>
      <c r="R18" s="41">
        <v>2.2298862635117476</v>
      </c>
      <c r="S18" s="373"/>
      <c r="U18" s="266"/>
      <c r="V18" s="374"/>
      <c r="W18" s="374"/>
    </row>
    <row r="19" spans="1:26" s="334" customFormat="1" ht="14.25" customHeight="1" x14ac:dyDescent="0.3">
      <c r="A19" s="557">
        <v>2016</v>
      </c>
      <c r="B19" s="333">
        <v>395218</v>
      </c>
      <c r="C19" s="41">
        <v>11.2</v>
      </c>
      <c r="D19" s="372">
        <v>58</v>
      </c>
      <c r="E19" s="41"/>
      <c r="F19" s="372">
        <v>1.6</v>
      </c>
      <c r="G19" s="41">
        <v>1.9</v>
      </c>
      <c r="H19" s="372"/>
      <c r="I19" s="41">
        <v>2.2000000000000002</v>
      </c>
      <c r="J19" s="41">
        <v>0.2</v>
      </c>
      <c r="K19" s="41">
        <v>1.1000000000000001</v>
      </c>
      <c r="L19" s="41">
        <v>0.1</v>
      </c>
      <c r="M19" s="41">
        <v>12.4</v>
      </c>
      <c r="N19" s="41">
        <v>2.7</v>
      </c>
      <c r="O19" s="41">
        <v>3.4</v>
      </c>
      <c r="P19" s="41">
        <v>0.5</v>
      </c>
      <c r="Q19" s="41">
        <v>2.3635520216690535</v>
      </c>
      <c r="R19" s="41">
        <v>2.3364479783309466</v>
      </c>
      <c r="S19" s="373"/>
      <c r="U19" s="266"/>
      <c r="V19" s="374"/>
      <c r="W19" s="374"/>
    </row>
    <row r="20" spans="1:26" s="334" customFormat="1" ht="14.25" customHeight="1" x14ac:dyDescent="0.3">
      <c r="A20" s="557">
        <v>2017</v>
      </c>
      <c r="B20" s="333">
        <v>408397</v>
      </c>
      <c r="C20" s="41">
        <v>11.7</v>
      </c>
      <c r="D20" s="372">
        <v>58.3</v>
      </c>
      <c r="E20" s="41"/>
      <c r="F20" s="372">
        <v>1.6</v>
      </c>
      <c r="G20" s="41">
        <v>1.7</v>
      </c>
      <c r="H20" s="372"/>
      <c r="I20" s="41">
        <v>1.8</v>
      </c>
      <c r="J20" s="41">
        <v>0.2</v>
      </c>
      <c r="K20" s="41">
        <v>1.1000000000000001</v>
      </c>
      <c r="L20" s="41">
        <v>0.2</v>
      </c>
      <c r="M20" s="41">
        <v>12.3</v>
      </c>
      <c r="N20" s="41">
        <v>2.6</v>
      </c>
      <c r="O20" s="41">
        <v>3.5</v>
      </c>
      <c r="P20" s="41">
        <v>0.5</v>
      </c>
      <c r="Q20" s="41">
        <v>2.5819324990144397</v>
      </c>
      <c r="R20" s="41">
        <v>1.9180675009855603</v>
      </c>
      <c r="S20" s="373"/>
      <c r="U20" s="266"/>
      <c r="V20" s="374"/>
      <c r="W20" s="374"/>
    </row>
    <row r="21" spans="1:26" s="334" customFormat="1" ht="14.25" customHeight="1" x14ac:dyDescent="0.3">
      <c r="A21" s="557">
        <v>2018</v>
      </c>
      <c r="B21" s="333">
        <v>392610</v>
      </c>
      <c r="C21" s="41">
        <v>11.9</v>
      </c>
      <c r="D21" s="372">
        <v>57.9</v>
      </c>
      <c r="E21" s="41"/>
      <c r="F21" s="372">
        <v>1.9</v>
      </c>
      <c r="G21" s="41">
        <v>1.6</v>
      </c>
      <c r="H21" s="372"/>
      <c r="I21" s="41">
        <v>1.6</v>
      </c>
      <c r="J21" s="41">
        <v>0.3</v>
      </c>
      <c r="K21" s="41">
        <v>0.6</v>
      </c>
      <c r="L21" s="41">
        <v>0.1</v>
      </c>
      <c r="M21" s="41">
        <v>13.4</v>
      </c>
      <c r="N21" s="41">
        <v>2.2999999999999998</v>
      </c>
      <c r="O21" s="41">
        <v>2.7</v>
      </c>
      <c r="P21" s="41">
        <v>0.7</v>
      </c>
      <c r="Q21" s="41">
        <v>2.61</v>
      </c>
      <c r="R21" s="41">
        <v>2.39</v>
      </c>
      <c r="S21" s="373"/>
      <c r="U21" s="266"/>
      <c r="V21" s="374"/>
      <c r="W21" s="374"/>
    </row>
    <row r="22" spans="1:26" s="334" customFormat="1" ht="14.25" customHeight="1" x14ac:dyDescent="0.3">
      <c r="A22" s="557">
        <v>2019</v>
      </c>
      <c r="B22" s="333">
        <v>445070</v>
      </c>
      <c r="C22" s="41">
        <v>12.5</v>
      </c>
      <c r="D22" s="372">
        <v>59.7</v>
      </c>
      <c r="E22" s="41"/>
      <c r="F22" s="372">
        <v>1.8</v>
      </c>
      <c r="G22" s="41">
        <v>1.4</v>
      </c>
      <c r="H22" s="372"/>
      <c r="I22" s="41">
        <v>1.7</v>
      </c>
      <c r="J22" s="41">
        <v>0.1</v>
      </c>
      <c r="K22" s="41">
        <v>0.6</v>
      </c>
      <c r="L22" s="41">
        <v>0.1</v>
      </c>
      <c r="M22" s="41">
        <v>12.6</v>
      </c>
      <c r="N22" s="41">
        <v>2.4</v>
      </c>
      <c r="O22" s="41">
        <v>2.2000000000000002</v>
      </c>
      <c r="P22" s="41">
        <v>0.1</v>
      </c>
      <c r="Q22" s="41">
        <v>2.41</v>
      </c>
      <c r="R22" s="41">
        <v>2.39</v>
      </c>
      <c r="S22" s="373"/>
      <c r="U22" s="266"/>
      <c r="V22" s="374"/>
      <c r="W22" s="374"/>
    </row>
    <row r="23" spans="1:26" s="334" customFormat="1" ht="14.25" customHeight="1" x14ac:dyDescent="0.3">
      <c r="A23" s="557">
        <v>2020</v>
      </c>
      <c r="B23" s="333">
        <v>444730</v>
      </c>
      <c r="C23" s="41">
        <v>12.1</v>
      </c>
      <c r="D23" s="372">
        <v>59.7</v>
      </c>
      <c r="E23" s="41"/>
      <c r="F23" s="372">
        <v>1.9</v>
      </c>
      <c r="G23" s="41">
        <v>1.2</v>
      </c>
      <c r="H23" s="372"/>
      <c r="I23" s="41">
        <v>1.8</v>
      </c>
      <c r="J23" s="41">
        <v>0.1</v>
      </c>
      <c r="K23" s="41">
        <v>0.5</v>
      </c>
      <c r="L23" s="41">
        <v>0.1</v>
      </c>
      <c r="M23" s="41">
        <v>12.7</v>
      </c>
      <c r="N23" s="41">
        <v>2.2999999999999998</v>
      </c>
      <c r="O23" s="41">
        <v>2.8</v>
      </c>
      <c r="P23" s="41">
        <v>0.1</v>
      </c>
      <c r="Q23" s="41">
        <v>2.6081486693049714</v>
      </c>
      <c r="R23" s="41">
        <v>2.0918513306950288</v>
      </c>
      <c r="S23" s="373"/>
      <c r="U23" s="266"/>
      <c r="V23" s="374"/>
      <c r="W23" s="374"/>
    </row>
    <row r="24" spans="1:26" s="334" customFormat="1" ht="14.25" customHeight="1" x14ac:dyDescent="0.3">
      <c r="A24" s="557">
        <v>2021</v>
      </c>
      <c r="B24" s="333">
        <v>481036</v>
      </c>
      <c r="C24" s="41">
        <v>11.6</v>
      </c>
      <c r="D24" s="372">
        <v>60.5</v>
      </c>
      <c r="E24" s="41"/>
      <c r="F24" s="372">
        <v>1.7</v>
      </c>
      <c r="G24" s="41">
        <v>1</v>
      </c>
      <c r="H24" s="372"/>
      <c r="I24" s="41">
        <v>2</v>
      </c>
      <c r="J24" s="41">
        <v>0</v>
      </c>
      <c r="K24" s="41">
        <v>0.6</v>
      </c>
      <c r="L24" s="41">
        <v>0.2</v>
      </c>
      <c r="M24" s="41">
        <v>13.4</v>
      </c>
      <c r="N24" s="41">
        <v>2.2999999999999998</v>
      </c>
      <c r="O24" s="41">
        <v>1.8</v>
      </c>
      <c r="P24" s="41">
        <v>0</v>
      </c>
      <c r="Q24" s="41">
        <v>2.7</v>
      </c>
      <c r="R24" s="41">
        <v>2.2000000000000002</v>
      </c>
      <c r="S24" s="373"/>
      <c r="U24" s="266"/>
      <c r="V24" s="374"/>
      <c r="W24" s="374"/>
    </row>
    <row r="25" spans="1:26" s="334" customFormat="1" ht="14.25" customHeight="1" x14ac:dyDescent="0.3">
      <c r="A25" s="557">
        <v>2022</v>
      </c>
      <c r="B25" s="333">
        <v>418242</v>
      </c>
      <c r="C25" s="41">
        <v>10.9</v>
      </c>
      <c r="D25" s="372">
        <v>58.9</v>
      </c>
      <c r="E25" s="41"/>
      <c r="F25" s="372">
        <v>2.2000000000000002</v>
      </c>
      <c r="G25" s="41">
        <v>0.9</v>
      </c>
      <c r="H25" s="372"/>
      <c r="I25" s="41">
        <v>1.9</v>
      </c>
      <c r="J25" s="41">
        <v>0.1</v>
      </c>
      <c r="K25" s="41">
        <v>0.6</v>
      </c>
      <c r="L25" s="41">
        <v>0.2</v>
      </c>
      <c r="M25" s="41">
        <v>14</v>
      </c>
      <c r="N25" s="41">
        <v>2.6</v>
      </c>
      <c r="O25" s="41">
        <v>1.6</v>
      </c>
      <c r="P25" s="41">
        <v>0.2</v>
      </c>
      <c r="Q25" s="41">
        <v>3.3000000000000003</v>
      </c>
      <c r="R25" s="41">
        <v>2.6000000000000085</v>
      </c>
      <c r="S25" s="373"/>
      <c r="U25" s="266"/>
      <c r="V25" s="374"/>
      <c r="W25" s="374"/>
    </row>
    <row r="26" spans="1:26" s="334" customFormat="1" ht="14.25" customHeight="1" x14ac:dyDescent="0.3">
      <c r="A26" s="38">
        <v>2021</v>
      </c>
      <c r="B26" s="333"/>
      <c r="C26" s="41"/>
      <c r="D26" s="372"/>
      <c r="E26" s="41"/>
      <c r="F26" s="372" t="s">
        <v>506</v>
      </c>
      <c r="G26" s="41"/>
      <c r="H26" s="372"/>
      <c r="I26" s="41"/>
      <c r="J26" s="41"/>
      <c r="K26" s="41"/>
      <c r="L26" s="41"/>
      <c r="M26" s="41" t="s">
        <v>506</v>
      </c>
      <c r="N26" s="41"/>
      <c r="O26" s="41"/>
      <c r="P26" s="41"/>
      <c r="Q26" s="41"/>
      <c r="R26" s="41"/>
      <c r="S26" s="373"/>
      <c r="U26" s="266"/>
      <c r="V26" s="374"/>
      <c r="W26" s="374"/>
    </row>
    <row r="27" spans="1:26" s="334" customFormat="1" ht="14.25" customHeight="1" x14ac:dyDescent="0.25">
      <c r="A27" s="557" t="s">
        <v>214</v>
      </c>
      <c r="B27" s="333">
        <v>448234</v>
      </c>
      <c r="C27" s="41">
        <v>11.9</v>
      </c>
      <c r="D27" s="372">
        <v>59.8</v>
      </c>
      <c r="E27" s="41"/>
      <c r="F27" s="372">
        <v>1.9</v>
      </c>
      <c r="G27" s="41">
        <v>1.2</v>
      </c>
      <c r="H27" s="372"/>
      <c r="I27" s="41">
        <v>1.8</v>
      </c>
      <c r="J27" s="41">
        <v>0.1</v>
      </c>
      <c r="K27" s="41">
        <v>0.5</v>
      </c>
      <c r="L27" s="41">
        <v>0.1</v>
      </c>
      <c r="M27" s="41">
        <v>12.8</v>
      </c>
      <c r="N27" s="41">
        <v>2.4</v>
      </c>
      <c r="O27" s="41">
        <v>2.5</v>
      </c>
      <c r="P27" s="41">
        <v>0</v>
      </c>
      <c r="Q27" s="41">
        <v>2.7</v>
      </c>
      <c r="R27" s="41">
        <v>2.2999999999999998</v>
      </c>
      <c r="S27" s="338"/>
      <c r="U27" s="374"/>
      <c r="V27" s="374"/>
      <c r="W27" s="374"/>
      <c r="X27" s="40"/>
      <c r="Y27" s="40"/>
      <c r="Z27" s="40"/>
    </row>
    <row r="28" spans="1:26" ht="15" x14ac:dyDescent="0.25">
      <c r="A28" s="557" t="s">
        <v>110</v>
      </c>
      <c r="B28" s="333">
        <v>441685</v>
      </c>
      <c r="C28" s="41">
        <v>11.7</v>
      </c>
      <c r="D28" s="372">
        <v>59.1</v>
      </c>
      <c r="E28" s="41"/>
      <c r="F28" s="372">
        <v>1.9</v>
      </c>
      <c r="G28" s="41">
        <v>1.3</v>
      </c>
      <c r="H28" s="372"/>
      <c r="I28" s="41">
        <v>1.8</v>
      </c>
      <c r="J28" s="41">
        <v>0.1</v>
      </c>
      <c r="K28" s="41">
        <v>0.5</v>
      </c>
      <c r="L28" s="41">
        <v>0.1</v>
      </c>
      <c r="M28" s="41">
        <v>12.9</v>
      </c>
      <c r="N28" s="41">
        <v>2.8</v>
      </c>
      <c r="O28" s="41">
        <v>2.7</v>
      </c>
      <c r="P28" s="41">
        <v>0</v>
      </c>
      <c r="Q28" s="41">
        <v>2.8000000000000003</v>
      </c>
      <c r="R28" s="41">
        <v>2.2999999999999994</v>
      </c>
      <c r="S28" s="338"/>
      <c r="T28" s="334"/>
      <c r="U28" s="374"/>
      <c r="V28" s="374"/>
      <c r="W28" s="374"/>
      <c r="X28" s="40"/>
      <c r="Y28" s="40"/>
      <c r="Z28" s="40"/>
    </row>
    <row r="29" spans="1:26" ht="15" x14ac:dyDescent="0.25">
      <c r="A29" s="557" t="s">
        <v>111</v>
      </c>
      <c r="B29" s="333">
        <v>447918</v>
      </c>
      <c r="C29" s="41">
        <v>11.6</v>
      </c>
      <c r="D29" s="372">
        <v>58.8</v>
      </c>
      <c r="E29" s="41"/>
      <c r="F29" s="372">
        <v>1.8</v>
      </c>
      <c r="G29" s="41">
        <v>1.3</v>
      </c>
      <c r="H29" s="372"/>
      <c r="I29" s="41">
        <v>1.8</v>
      </c>
      <c r="J29" s="41">
        <v>0</v>
      </c>
      <c r="K29" s="41">
        <v>0.5</v>
      </c>
      <c r="L29" s="41">
        <v>0.1</v>
      </c>
      <c r="M29" s="41">
        <v>13.3</v>
      </c>
      <c r="N29" s="41">
        <v>2.8</v>
      </c>
      <c r="O29" s="41">
        <v>3</v>
      </c>
      <c r="P29" s="41">
        <v>0</v>
      </c>
      <c r="Q29" s="41">
        <v>2.8000000000000003</v>
      </c>
      <c r="R29" s="41">
        <v>2.1999999999999997</v>
      </c>
      <c r="S29" s="338"/>
      <c r="T29" s="334"/>
      <c r="U29" s="374"/>
      <c r="V29" s="374"/>
      <c r="W29" s="374"/>
      <c r="X29" s="40"/>
      <c r="Y29" s="40"/>
      <c r="Z29" s="40"/>
    </row>
    <row r="30" spans="1:26" ht="15" x14ac:dyDescent="0.25">
      <c r="A30" s="557" t="s">
        <v>112</v>
      </c>
      <c r="B30" s="333">
        <v>447731</v>
      </c>
      <c r="C30" s="41">
        <v>11.7</v>
      </c>
      <c r="D30" s="372">
        <v>58.6</v>
      </c>
      <c r="E30" s="41"/>
      <c r="F30" s="372">
        <v>1.8</v>
      </c>
      <c r="G30" s="41">
        <v>1.3</v>
      </c>
      <c r="H30" s="372"/>
      <c r="I30" s="41">
        <v>1.9</v>
      </c>
      <c r="J30" s="41">
        <v>0</v>
      </c>
      <c r="K30" s="41">
        <v>0.5</v>
      </c>
      <c r="L30" s="41">
        <v>0.2</v>
      </c>
      <c r="M30" s="41">
        <v>13.2</v>
      </c>
      <c r="N30" s="41">
        <v>2.8</v>
      </c>
      <c r="O30" s="41">
        <v>3.1</v>
      </c>
      <c r="P30" s="41">
        <v>0</v>
      </c>
      <c r="Q30" s="41">
        <v>2.8000000000000003</v>
      </c>
      <c r="R30" s="41">
        <v>2.1</v>
      </c>
      <c r="S30" s="338"/>
      <c r="T30" s="334"/>
      <c r="U30" s="374"/>
      <c r="V30" s="374"/>
      <c r="W30" s="374"/>
      <c r="X30" s="40"/>
      <c r="Y30" s="40"/>
      <c r="Z30" s="40"/>
    </row>
    <row r="31" spans="1:26" ht="15" x14ac:dyDescent="0.25">
      <c r="A31" s="557" t="s">
        <v>113</v>
      </c>
      <c r="B31" s="333">
        <v>453808</v>
      </c>
      <c r="C31" s="41">
        <v>11.5</v>
      </c>
      <c r="D31" s="372">
        <v>59</v>
      </c>
      <c r="E31" s="41"/>
      <c r="F31" s="372">
        <v>1.7</v>
      </c>
      <c r="G31" s="41">
        <v>1.3</v>
      </c>
      <c r="H31" s="372"/>
      <c r="I31" s="41">
        <v>1.9</v>
      </c>
      <c r="J31" s="41">
        <v>0</v>
      </c>
      <c r="K31" s="41">
        <v>0.5</v>
      </c>
      <c r="L31" s="41">
        <v>0.2</v>
      </c>
      <c r="M31" s="41">
        <v>13.6</v>
      </c>
      <c r="N31" s="41">
        <v>2.6</v>
      </c>
      <c r="O31" s="41">
        <v>2.5</v>
      </c>
      <c r="P31" s="41">
        <v>0</v>
      </c>
      <c r="Q31" s="41">
        <v>2.8000000000000003</v>
      </c>
      <c r="R31" s="41">
        <v>2.4</v>
      </c>
      <c r="S31" s="338"/>
      <c r="U31" s="374"/>
      <c r="V31" s="374"/>
      <c r="W31" s="374"/>
      <c r="X31" s="40"/>
      <c r="Y31" s="40"/>
      <c r="Z31" s="40"/>
    </row>
    <row r="32" spans="1:26" ht="15" x14ac:dyDescent="0.25">
      <c r="A32" s="557" t="s">
        <v>114</v>
      </c>
      <c r="B32" s="333">
        <v>455643</v>
      </c>
      <c r="C32" s="41">
        <v>11.6</v>
      </c>
      <c r="D32" s="372">
        <v>59</v>
      </c>
      <c r="E32" s="41"/>
      <c r="F32" s="372">
        <v>1.7</v>
      </c>
      <c r="G32" s="41">
        <v>1.2</v>
      </c>
      <c r="H32" s="372"/>
      <c r="I32" s="41">
        <v>1.8</v>
      </c>
      <c r="J32" s="41">
        <v>0</v>
      </c>
      <c r="K32" s="41">
        <v>0.5</v>
      </c>
      <c r="L32" s="41">
        <v>0.2</v>
      </c>
      <c r="M32" s="41">
        <v>13.8</v>
      </c>
      <c r="N32" s="41">
        <v>2.2999999999999998</v>
      </c>
      <c r="O32" s="41">
        <v>2.9</v>
      </c>
      <c r="P32" s="41">
        <v>0</v>
      </c>
      <c r="Q32" s="41">
        <v>2.8000000000000003</v>
      </c>
      <c r="R32" s="41">
        <v>2.1999999999999997</v>
      </c>
      <c r="S32" s="338"/>
      <c r="U32" s="374"/>
      <c r="V32" s="374"/>
      <c r="W32" s="374"/>
      <c r="X32" s="40"/>
      <c r="Y32" s="40"/>
      <c r="Z32" s="40"/>
    </row>
    <row r="33" spans="1:26" ht="15" x14ac:dyDescent="0.25">
      <c r="A33" s="557" t="s">
        <v>115</v>
      </c>
      <c r="B33" s="333">
        <v>459312</v>
      </c>
      <c r="C33" s="41">
        <v>11.4</v>
      </c>
      <c r="D33" s="372">
        <v>59.3</v>
      </c>
      <c r="E33" s="41"/>
      <c r="F33" s="372">
        <v>1.7</v>
      </c>
      <c r="G33" s="41">
        <v>1.2</v>
      </c>
      <c r="H33" s="372"/>
      <c r="I33" s="41">
        <v>1.8</v>
      </c>
      <c r="J33" s="41">
        <v>0</v>
      </c>
      <c r="K33" s="41">
        <v>0.5</v>
      </c>
      <c r="L33" s="41">
        <v>0.2</v>
      </c>
      <c r="M33" s="41">
        <v>13.6</v>
      </c>
      <c r="N33" s="41">
        <v>2.2000000000000002</v>
      </c>
      <c r="O33" s="41">
        <v>2.8</v>
      </c>
      <c r="P33" s="41">
        <v>0.2</v>
      </c>
      <c r="Q33" s="41">
        <v>2.7</v>
      </c>
      <c r="R33" s="41">
        <v>2.3999999999999995</v>
      </c>
      <c r="S33" s="338"/>
      <c r="U33" s="374"/>
      <c r="V33" s="374"/>
      <c r="W33" s="374"/>
      <c r="X33" s="40"/>
      <c r="Y33" s="40"/>
      <c r="Z33" s="40"/>
    </row>
    <row r="34" spans="1:26" ht="15" x14ac:dyDescent="0.25">
      <c r="A34" s="557" t="s">
        <v>116</v>
      </c>
      <c r="B34" s="333">
        <v>466468</v>
      </c>
      <c r="C34" s="41">
        <v>11.3</v>
      </c>
      <c r="D34" s="372">
        <v>59.5</v>
      </c>
      <c r="E34" s="41"/>
      <c r="F34" s="372">
        <v>1.6</v>
      </c>
      <c r="G34" s="41">
        <v>1.2</v>
      </c>
      <c r="H34" s="372"/>
      <c r="I34" s="41">
        <v>1.9</v>
      </c>
      <c r="J34" s="41">
        <v>0</v>
      </c>
      <c r="K34" s="41">
        <v>0.5</v>
      </c>
      <c r="L34" s="41">
        <v>0.2</v>
      </c>
      <c r="M34" s="41">
        <v>13.7</v>
      </c>
      <c r="N34" s="41">
        <v>2.2000000000000002</v>
      </c>
      <c r="O34" s="41">
        <v>2.4</v>
      </c>
      <c r="P34" s="41">
        <v>0.2</v>
      </c>
      <c r="Q34" s="41">
        <v>2.7</v>
      </c>
      <c r="R34" s="41">
        <v>2.5999999999999996</v>
      </c>
      <c r="S34" s="338"/>
      <c r="U34" s="374"/>
      <c r="V34" s="374"/>
      <c r="W34" s="374"/>
      <c r="X34" s="40"/>
      <c r="Y34" s="40"/>
      <c r="Z34" s="40"/>
    </row>
    <row r="35" spans="1:26" ht="15" x14ac:dyDescent="0.25">
      <c r="A35" s="557" t="s">
        <v>117</v>
      </c>
      <c r="B35" s="333">
        <v>464892</v>
      </c>
      <c r="C35" s="41">
        <v>11.3</v>
      </c>
      <c r="D35" s="372">
        <v>59.7</v>
      </c>
      <c r="E35" s="41"/>
      <c r="F35" s="372">
        <v>1.7</v>
      </c>
      <c r="G35" s="41">
        <v>1.2</v>
      </c>
      <c r="H35" s="372"/>
      <c r="I35" s="41">
        <v>1.9</v>
      </c>
      <c r="J35" s="41">
        <v>0</v>
      </c>
      <c r="K35" s="41">
        <v>0.5</v>
      </c>
      <c r="L35" s="41">
        <v>0.2</v>
      </c>
      <c r="M35" s="41">
        <v>13.6</v>
      </c>
      <c r="N35" s="41">
        <v>2.2999999999999998</v>
      </c>
      <c r="O35" s="41">
        <v>2.5</v>
      </c>
      <c r="P35" s="41">
        <v>0.2</v>
      </c>
      <c r="Q35" s="41">
        <v>2.8000000000000003</v>
      </c>
      <c r="R35" s="41">
        <v>2.1</v>
      </c>
      <c r="S35" s="338"/>
      <c r="U35" s="363"/>
      <c r="V35" s="374"/>
      <c r="W35" s="374"/>
      <c r="X35" s="40"/>
      <c r="Y35" s="40"/>
      <c r="Z35" s="40"/>
    </row>
    <row r="36" spans="1:26" ht="15" x14ac:dyDescent="0.25">
      <c r="A36" s="557" t="s">
        <v>118</v>
      </c>
      <c r="B36" s="333">
        <v>475439</v>
      </c>
      <c r="C36" s="41">
        <v>11.3</v>
      </c>
      <c r="D36" s="372">
        <v>60.2</v>
      </c>
      <c r="E36" s="41"/>
      <c r="F36" s="372">
        <v>1.7</v>
      </c>
      <c r="G36" s="41">
        <v>1.1000000000000001</v>
      </c>
      <c r="H36" s="372"/>
      <c r="I36" s="41">
        <v>1.9</v>
      </c>
      <c r="J36" s="41">
        <v>0</v>
      </c>
      <c r="K36" s="41">
        <v>0.6</v>
      </c>
      <c r="L36" s="41">
        <v>0.2</v>
      </c>
      <c r="M36" s="41">
        <v>13.6</v>
      </c>
      <c r="N36" s="41">
        <v>2.1</v>
      </c>
      <c r="O36" s="41">
        <v>2.2999999999999998</v>
      </c>
      <c r="P36" s="41">
        <v>0.2</v>
      </c>
      <c r="Q36" s="41">
        <v>2.6</v>
      </c>
      <c r="R36" s="41">
        <v>2.1999999999999997</v>
      </c>
      <c r="S36" s="338"/>
      <c r="U36" s="363"/>
      <c r="V36" s="374"/>
      <c r="W36" s="374"/>
      <c r="X36" s="40"/>
      <c r="Y36" s="40"/>
      <c r="Z36" s="40"/>
    </row>
    <row r="37" spans="1:26" ht="15" x14ac:dyDescent="0.25">
      <c r="A37" s="557" t="s">
        <v>119</v>
      </c>
      <c r="B37" s="333">
        <v>483666</v>
      </c>
      <c r="C37" s="41">
        <v>11.8</v>
      </c>
      <c r="D37" s="372">
        <v>60.7</v>
      </c>
      <c r="E37" s="41"/>
      <c r="F37" s="372">
        <v>1.7</v>
      </c>
      <c r="G37" s="41">
        <v>1.1000000000000001</v>
      </c>
      <c r="H37" s="372"/>
      <c r="I37" s="41">
        <v>1.9</v>
      </c>
      <c r="J37" s="41">
        <v>0</v>
      </c>
      <c r="K37" s="41">
        <v>0.5</v>
      </c>
      <c r="L37" s="41">
        <v>0.2</v>
      </c>
      <c r="M37" s="41">
        <v>13.2</v>
      </c>
      <c r="N37" s="41">
        <v>2.2000000000000002</v>
      </c>
      <c r="O37" s="41">
        <v>1.9</v>
      </c>
      <c r="P37" s="41">
        <v>0</v>
      </c>
      <c r="Q37" s="41">
        <v>2.6</v>
      </c>
      <c r="R37" s="41">
        <v>2.1999999999999997</v>
      </c>
      <c r="S37" s="338"/>
      <c r="U37" s="363"/>
      <c r="V37" s="374"/>
      <c r="W37" s="374"/>
      <c r="X37" s="40"/>
      <c r="Y37" s="40"/>
      <c r="Z37" s="40"/>
    </row>
    <row r="38" spans="1:26" s="286" customFormat="1" ht="15" x14ac:dyDescent="0.25">
      <c r="A38" s="557" t="s">
        <v>120</v>
      </c>
      <c r="B38" s="333">
        <v>481036</v>
      </c>
      <c r="C38" s="41">
        <v>11.6</v>
      </c>
      <c r="D38" s="372">
        <v>60.5</v>
      </c>
      <c r="E38" s="41"/>
      <c r="F38" s="372">
        <v>1.7</v>
      </c>
      <c r="G38" s="41">
        <v>1</v>
      </c>
      <c r="H38" s="372"/>
      <c r="I38" s="41">
        <v>2</v>
      </c>
      <c r="J38" s="41">
        <v>0</v>
      </c>
      <c r="K38" s="41">
        <v>0.6</v>
      </c>
      <c r="L38" s="41">
        <v>0.2</v>
      </c>
      <c r="M38" s="41">
        <v>13.4</v>
      </c>
      <c r="N38" s="41">
        <v>2.2999999999999998</v>
      </c>
      <c r="O38" s="41">
        <v>1.8</v>
      </c>
      <c r="P38" s="41">
        <v>0</v>
      </c>
      <c r="Q38" s="41">
        <v>2.7</v>
      </c>
      <c r="R38" s="41">
        <v>2.2000000000000002</v>
      </c>
      <c r="S38" s="338"/>
      <c r="T38" s="266"/>
      <c r="U38" s="363"/>
      <c r="W38" s="363"/>
      <c r="X38" s="40"/>
      <c r="Y38" s="40"/>
      <c r="Z38" s="40"/>
    </row>
    <row r="39" spans="1:26" s="286" customFormat="1" ht="15" x14ac:dyDescent="0.25">
      <c r="A39" s="38">
        <v>2022</v>
      </c>
      <c r="B39" s="333"/>
      <c r="C39" s="41"/>
      <c r="D39" s="372"/>
      <c r="E39" s="41"/>
      <c r="F39" s="372" t="s">
        <v>506</v>
      </c>
      <c r="G39" s="41"/>
      <c r="H39" s="372"/>
      <c r="I39" s="41"/>
      <c r="J39" s="41"/>
      <c r="K39" s="41"/>
      <c r="L39" s="372"/>
      <c r="M39" s="41" t="s">
        <v>506</v>
      </c>
      <c r="N39" s="41"/>
      <c r="O39" s="41"/>
      <c r="P39" s="41"/>
      <c r="Q39" s="41"/>
      <c r="R39" s="41"/>
      <c r="S39" s="338"/>
      <c r="U39" s="363"/>
      <c r="W39" s="363"/>
    </row>
    <row r="40" spans="1:26" s="334" customFormat="1" ht="14.25" customHeight="1" x14ac:dyDescent="0.25">
      <c r="A40" s="557" t="s">
        <v>214</v>
      </c>
      <c r="B40" s="333">
        <v>470455</v>
      </c>
      <c r="C40" s="41">
        <v>11.3</v>
      </c>
      <c r="D40" s="372">
        <v>60.5</v>
      </c>
      <c r="E40" s="41"/>
      <c r="F40" s="372">
        <v>1.8</v>
      </c>
      <c r="G40" s="41">
        <v>1</v>
      </c>
      <c r="H40" s="372"/>
      <c r="I40" s="41">
        <v>2</v>
      </c>
      <c r="J40" s="41">
        <v>0</v>
      </c>
      <c r="K40" s="41">
        <v>0.5</v>
      </c>
      <c r="L40" s="41">
        <v>0.2</v>
      </c>
      <c r="M40" s="41">
        <v>13.2</v>
      </c>
      <c r="N40" s="41">
        <v>2.5</v>
      </c>
      <c r="O40" s="41">
        <v>1.8</v>
      </c>
      <c r="P40" s="41">
        <v>0</v>
      </c>
      <c r="Q40" s="41">
        <v>2.8000000000000003</v>
      </c>
      <c r="R40" s="41">
        <v>2.4000000000000057</v>
      </c>
      <c r="S40" s="41"/>
      <c r="T40" s="266"/>
      <c r="U40" s="363"/>
      <c r="V40" s="286"/>
      <c r="W40" s="363"/>
      <c r="X40" s="363"/>
    </row>
    <row r="41" spans="1:26" ht="15" x14ac:dyDescent="0.25">
      <c r="A41" s="557" t="s">
        <v>110</v>
      </c>
      <c r="B41" s="333">
        <v>455678</v>
      </c>
      <c r="C41" s="41">
        <v>10.9</v>
      </c>
      <c r="D41" s="372">
        <v>60</v>
      </c>
      <c r="E41" s="41"/>
      <c r="F41" s="372">
        <v>1.8</v>
      </c>
      <c r="G41" s="41">
        <v>1</v>
      </c>
      <c r="H41" s="372"/>
      <c r="I41" s="41">
        <v>2.2000000000000002</v>
      </c>
      <c r="J41" s="41">
        <v>0</v>
      </c>
      <c r="K41" s="41">
        <v>0.5</v>
      </c>
      <c r="L41" s="41">
        <v>0.2</v>
      </c>
      <c r="M41" s="41">
        <v>13.5</v>
      </c>
      <c r="N41" s="41">
        <v>2.5</v>
      </c>
      <c r="O41" s="41">
        <v>2</v>
      </c>
      <c r="P41" s="41">
        <v>0</v>
      </c>
      <c r="Q41" s="41">
        <v>2.9</v>
      </c>
      <c r="R41" s="41">
        <v>2.4999999999999858</v>
      </c>
      <c r="S41" s="41"/>
      <c r="T41" s="375"/>
      <c r="U41" s="363"/>
      <c r="V41" s="286"/>
      <c r="W41" s="363"/>
      <c r="X41" s="363"/>
    </row>
    <row r="42" spans="1:26" ht="15" x14ac:dyDescent="0.25">
      <c r="A42" s="557" t="s">
        <v>111</v>
      </c>
      <c r="B42" s="333">
        <v>456365</v>
      </c>
      <c r="C42" s="41">
        <v>10.9</v>
      </c>
      <c r="D42" s="372">
        <v>60.2</v>
      </c>
      <c r="E42" s="41"/>
      <c r="F42" s="372">
        <v>1.9</v>
      </c>
      <c r="G42" s="41">
        <v>1</v>
      </c>
      <c r="H42" s="372"/>
      <c r="I42" s="41">
        <v>2.2999999999999998</v>
      </c>
      <c r="J42" s="41">
        <v>0.1</v>
      </c>
      <c r="K42" s="41">
        <v>0.5</v>
      </c>
      <c r="L42" s="41">
        <v>0.2</v>
      </c>
      <c r="M42" s="41">
        <v>13.5</v>
      </c>
      <c r="N42" s="41">
        <v>2.5</v>
      </c>
      <c r="O42" s="41">
        <v>1.8</v>
      </c>
      <c r="P42" s="41">
        <v>0</v>
      </c>
      <c r="Q42" s="41">
        <v>3</v>
      </c>
      <c r="R42" s="41">
        <v>2.0999999999999943</v>
      </c>
      <c r="S42" s="41"/>
      <c r="T42" s="375"/>
      <c r="U42" s="363"/>
      <c r="V42" s="286"/>
      <c r="W42" s="363"/>
      <c r="X42" s="363"/>
    </row>
    <row r="43" spans="1:26" ht="15" x14ac:dyDescent="0.25">
      <c r="A43" s="557" t="s">
        <v>112</v>
      </c>
      <c r="B43" s="333">
        <v>450760</v>
      </c>
      <c r="C43" s="41">
        <v>10.9</v>
      </c>
      <c r="D43" s="372">
        <v>60.2</v>
      </c>
      <c r="E43" s="41"/>
      <c r="F43" s="372">
        <v>2</v>
      </c>
      <c r="G43" s="41">
        <v>1</v>
      </c>
      <c r="H43" s="372"/>
      <c r="I43" s="41">
        <v>2.2999999999999998</v>
      </c>
      <c r="J43" s="41">
        <v>0.1</v>
      </c>
      <c r="K43" s="41">
        <v>0.5</v>
      </c>
      <c r="L43" s="41">
        <v>0.2</v>
      </c>
      <c r="M43" s="41">
        <v>13.3</v>
      </c>
      <c r="N43" s="41">
        <v>2.2999999999999998</v>
      </c>
      <c r="O43" s="41">
        <v>2</v>
      </c>
      <c r="P43" s="41">
        <v>0</v>
      </c>
      <c r="Q43" s="41">
        <v>3</v>
      </c>
      <c r="R43" s="41">
        <v>2.2000000000000028</v>
      </c>
      <c r="S43" s="41"/>
      <c r="T43" s="375"/>
      <c r="U43" s="363"/>
      <c r="V43" s="286"/>
      <c r="W43" s="363"/>
      <c r="X43" s="363"/>
    </row>
    <row r="44" spans="1:26" ht="15" x14ac:dyDescent="0.25">
      <c r="A44" s="557" t="s">
        <v>113</v>
      </c>
      <c r="B44" s="333">
        <v>435761</v>
      </c>
      <c r="C44" s="41">
        <v>10.7</v>
      </c>
      <c r="D44" s="372">
        <v>59.8</v>
      </c>
      <c r="E44" s="41"/>
      <c r="F44" s="372">
        <v>2.1</v>
      </c>
      <c r="G44" s="41">
        <v>1</v>
      </c>
      <c r="H44" s="372"/>
      <c r="I44" s="41">
        <v>2.2000000000000002</v>
      </c>
      <c r="J44" s="41">
        <v>0.1</v>
      </c>
      <c r="K44" s="41">
        <v>0.5</v>
      </c>
      <c r="L44" s="41">
        <v>0.2</v>
      </c>
      <c r="M44" s="41">
        <v>13.5</v>
      </c>
      <c r="N44" s="41">
        <v>2.7</v>
      </c>
      <c r="O44" s="41">
        <v>1.8</v>
      </c>
      <c r="P44" s="41">
        <v>0</v>
      </c>
      <c r="Q44" s="41">
        <v>3.1</v>
      </c>
      <c r="R44" s="41">
        <v>2.3000000000000114</v>
      </c>
      <c r="S44" s="41"/>
      <c r="T44" s="375"/>
      <c r="U44" s="363"/>
      <c r="V44" s="286"/>
      <c r="W44" s="363"/>
      <c r="X44" s="363"/>
    </row>
    <row r="45" spans="1:26" ht="15" x14ac:dyDescent="0.25">
      <c r="A45" s="557" t="s">
        <v>114</v>
      </c>
      <c r="B45" s="333">
        <v>435454</v>
      </c>
      <c r="C45" s="41">
        <v>10.8</v>
      </c>
      <c r="D45" s="372">
        <v>60.2</v>
      </c>
      <c r="E45" s="41"/>
      <c r="F45" s="372">
        <v>2.1</v>
      </c>
      <c r="G45" s="41">
        <v>1.1000000000000001</v>
      </c>
      <c r="H45" s="372"/>
      <c r="I45" s="41">
        <v>2.1</v>
      </c>
      <c r="J45" s="41">
        <v>0.1</v>
      </c>
      <c r="K45" s="41">
        <v>0.5</v>
      </c>
      <c r="L45" s="41">
        <v>0.2</v>
      </c>
      <c r="M45" s="41">
        <v>13.2</v>
      </c>
      <c r="N45" s="41">
        <v>2.7</v>
      </c>
      <c r="O45" s="41">
        <v>1.6</v>
      </c>
      <c r="P45" s="41">
        <v>0</v>
      </c>
      <c r="Q45" s="41">
        <v>3.1</v>
      </c>
      <c r="R45" s="41">
        <v>2.3000000000000256</v>
      </c>
      <c r="S45" s="41"/>
      <c r="T45" s="375"/>
      <c r="U45" s="363"/>
      <c r="V45" s="286"/>
      <c r="W45" s="363"/>
      <c r="X45" s="363"/>
    </row>
    <row r="46" spans="1:26" ht="15" x14ac:dyDescent="0.25">
      <c r="A46" s="557" t="s">
        <v>115</v>
      </c>
      <c r="B46" s="333">
        <v>441380</v>
      </c>
      <c r="C46" s="41">
        <v>11</v>
      </c>
      <c r="D46" s="372">
        <v>60.1</v>
      </c>
      <c r="E46" s="41"/>
      <c r="F46" s="372">
        <v>2.2000000000000002</v>
      </c>
      <c r="G46" s="41">
        <v>1</v>
      </c>
      <c r="H46" s="372"/>
      <c r="I46" s="41">
        <v>2.1</v>
      </c>
      <c r="J46" s="41">
        <v>0.1</v>
      </c>
      <c r="K46" s="41">
        <v>0.5</v>
      </c>
      <c r="L46" s="41">
        <v>0.2</v>
      </c>
      <c r="M46" s="41">
        <v>13.2</v>
      </c>
      <c r="N46" s="41">
        <v>2.2999999999999998</v>
      </c>
      <c r="O46" s="41">
        <v>1.8</v>
      </c>
      <c r="P46" s="41">
        <v>0</v>
      </c>
      <c r="Q46" s="41">
        <v>3.1</v>
      </c>
      <c r="R46" s="41">
        <v>2.4000000000000199</v>
      </c>
      <c r="S46" s="41"/>
      <c r="T46" s="375"/>
      <c r="U46" s="363"/>
      <c r="V46" s="286"/>
      <c r="W46" s="363"/>
      <c r="X46" s="363"/>
    </row>
    <row r="47" spans="1:26" ht="15" x14ac:dyDescent="0.25">
      <c r="A47" s="557" t="s">
        <v>116</v>
      </c>
      <c r="B47" s="333">
        <v>430996</v>
      </c>
      <c r="C47" s="41">
        <v>11</v>
      </c>
      <c r="D47" s="372">
        <v>60.4</v>
      </c>
      <c r="E47" s="41"/>
      <c r="F47" s="372">
        <v>2.2000000000000002</v>
      </c>
      <c r="G47" s="41">
        <v>1</v>
      </c>
      <c r="H47" s="372"/>
      <c r="I47" s="41">
        <v>2.2000000000000002</v>
      </c>
      <c r="J47" s="41">
        <v>0.1</v>
      </c>
      <c r="K47" s="41">
        <v>0.6</v>
      </c>
      <c r="L47" s="41">
        <v>0.2</v>
      </c>
      <c r="M47" s="41">
        <v>12.9</v>
      </c>
      <c r="N47" s="41">
        <v>2.5</v>
      </c>
      <c r="O47" s="41">
        <v>1.4</v>
      </c>
      <c r="P47" s="41">
        <v>0</v>
      </c>
      <c r="Q47" s="41">
        <v>3.2</v>
      </c>
      <c r="R47" s="41">
        <v>2.2999999999999829</v>
      </c>
      <c r="S47" s="41"/>
      <c r="T47" s="375"/>
      <c r="U47" s="363"/>
      <c r="V47" s="286"/>
      <c r="W47" s="363"/>
      <c r="X47" s="363"/>
    </row>
    <row r="48" spans="1:26" ht="15" x14ac:dyDescent="0.25">
      <c r="A48" s="557" t="s">
        <v>117</v>
      </c>
      <c r="B48" s="333">
        <v>422097</v>
      </c>
      <c r="C48" s="41">
        <v>11</v>
      </c>
      <c r="D48" s="372">
        <v>60.4</v>
      </c>
      <c r="E48" s="41"/>
      <c r="F48" s="372">
        <v>2.2000000000000002</v>
      </c>
      <c r="G48" s="41">
        <v>1</v>
      </c>
      <c r="H48" s="372"/>
      <c r="I48" s="41">
        <v>2</v>
      </c>
      <c r="J48" s="41">
        <v>0.1</v>
      </c>
      <c r="K48" s="41">
        <v>0.5</v>
      </c>
      <c r="L48" s="41">
        <v>0.2</v>
      </c>
      <c r="M48" s="41">
        <v>13.2</v>
      </c>
      <c r="N48" s="41">
        <v>2.2999999999999998</v>
      </c>
      <c r="O48" s="41">
        <v>1.3</v>
      </c>
      <c r="P48" s="41">
        <v>0.1</v>
      </c>
      <c r="Q48" s="41">
        <v>3.2</v>
      </c>
      <c r="R48" s="41">
        <v>2.5</v>
      </c>
      <c r="S48" s="41"/>
      <c r="T48" s="375"/>
      <c r="U48" s="363"/>
      <c r="V48" s="286"/>
      <c r="W48" s="363"/>
      <c r="X48" s="363"/>
    </row>
    <row r="49" spans="1:24" ht="15" x14ac:dyDescent="0.25">
      <c r="A49" s="557" t="s">
        <v>118</v>
      </c>
      <c r="B49" s="333">
        <v>426272</v>
      </c>
      <c r="C49" s="41">
        <v>11.1</v>
      </c>
      <c r="D49" s="372">
        <v>59.1</v>
      </c>
      <c r="E49" s="41"/>
      <c r="F49" s="372">
        <v>2.2000000000000002</v>
      </c>
      <c r="G49" s="41">
        <v>1</v>
      </c>
      <c r="H49" s="372"/>
      <c r="I49" s="41">
        <v>2.1</v>
      </c>
      <c r="J49" s="41">
        <v>0.1</v>
      </c>
      <c r="K49" s="41">
        <v>0.6</v>
      </c>
      <c r="L49" s="41">
        <v>0.2</v>
      </c>
      <c r="M49" s="41">
        <v>13.7</v>
      </c>
      <c r="N49" s="41">
        <v>2.4</v>
      </c>
      <c r="O49" s="41">
        <v>1.8</v>
      </c>
      <c r="P49" s="41">
        <v>0.2</v>
      </c>
      <c r="Q49" s="41">
        <v>3.2</v>
      </c>
      <c r="R49" s="41">
        <v>2.2999999999999972</v>
      </c>
      <c r="S49" s="41"/>
      <c r="T49" s="375"/>
      <c r="U49" s="363"/>
      <c r="V49" s="286"/>
      <c r="W49" s="363"/>
      <c r="X49" s="363"/>
    </row>
    <row r="50" spans="1:24" ht="15" x14ac:dyDescent="0.25">
      <c r="A50" s="557" t="s">
        <v>119</v>
      </c>
      <c r="B50" s="333">
        <v>426031</v>
      </c>
      <c r="C50" s="41">
        <v>11</v>
      </c>
      <c r="D50" s="372">
        <v>59</v>
      </c>
      <c r="E50" s="41"/>
      <c r="F50" s="372">
        <v>2.2000000000000002</v>
      </c>
      <c r="G50" s="41">
        <v>0.9</v>
      </c>
      <c r="H50" s="372"/>
      <c r="I50" s="41">
        <v>2</v>
      </c>
      <c r="J50" s="41">
        <v>0.1</v>
      </c>
      <c r="K50" s="41">
        <v>0.6</v>
      </c>
      <c r="L50" s="41">
        <v>0.2</v>
      </c>
      <c r="M50" s="41">
        <v>13.9</v>
      </c>
      <c r="N50" s="41">
        <v>2.6</v>
      </c>
      <c r="O50" s="41">
        <v>1.4</v>
      </c>
      <c r="P50" s="41">
        <v>0.2</v>
      </c>
      <c r="Q50" s="41">
        <v>3.4</v>
      </c>
      <c r="R50" s="41">
        <v>2.4999999999999858</v>
      </c>
      <c r="S50" s="41"/>
      <c r="T50" s="375"/>
      <c r="U50" s="363"/>
      <c r="V50" s="286"/>
      <c r="W50" s="363"/>
      <c r="X50" s="363"/>
    </row>
    <row r="51" spans="1:24" s="286" customFormat="1" ht="15" x14ac:dyDescent="0.25">
      <c r="A51" s="132" t="s">
        <v>120</v>
      </c>
      <c r="B51" s="340">
        <v>418242</v>
      </c>
      <c r="C51" s="44">
        <v>10.9</v>
      </c>
      <c r="D51" s="376">
        <v>58.9</v>
      </c>
      <c r="E51" s="44"/>
      <c r="F51" s="376">
        <v>2.2000000000000002</v>
      </c>
      <c r="G51" s="44">
        <v>0.9</v>
      </c>
      <c r="H51" s="376"/>
      <c r="I51" s="44">
        <v>1.9</v>
      </c>
      <c r="J51" s="44">
        <v>0.1</v>
      </c>
      <c r="K51" s="44">
        <v>0.6</v>
      </c>
      <c r="L51" s="44">
        <v>0.2</v>
      </c>
      <c r="M51" s="44">
        <v>14</v>
      </c>
      <c r="N51" s="44">
        <v>2.6</v>
      </c>
      <c r="O51" s="44">
        <v>1.6</v>
      </c>
      <c r="P51" s="44">
        <v>0.2</v>
      </c>
      <c r="Q51" s="44">
        <v>3.3000000000000003</v>
      </c>
      <c r="R51" s="44">
        <v>2.6000000000000085</v>
      </c>
      <c r="S51" s="377"/>
      <c r="T51" s="375"/>
      <c r="U51" s="363"/>
      <c r="W51" s="363"/>
      <c r="X51" s="363"/>
    </row>
    <row r="52" spans="1:24" s="377" customFormat="1" ht="15" customHeight="1" x14ac:dyDescent="0.25">
      <c r="A52" s="52" t="s">
        <v>521</v>
      </c>
      <c r="B52" s="32"/>
      <c r="C52" s="32"/>
      <c r="D52" s="32"/>
      <c r="E52" s="32"/>
      <c r="F52" s="32"/>
      <c r="G52" s="32"/>
      <c r="H52" s="32"/>
      <c r="I52" s="32"/>
      <c r="J52" s="32"/>
      <c r="K52" s="32"/>
      <c r="L52" s="32"/>
      <c r="M52" s="32"/>
      <c r="N52" s="32"/>
      <c r="O52" s="32"/>
      <c r="P52" s="32"/>
      <c r="Q52" s="32"/>
      <c r="R52" s="32"/>
      <c r="T52" s="266"/>
    </row>
    <row r="53" spans="1:24" s="377" customFormat="1" x14ac:dyDescent="0.2">
      <c r="A53" s="352"/>
      <c r="B53" s="286"/>
      <c r="C53" s="286"/>
      <c r="D53" s="286"/>
      <c r="E53" s="286"/>
      <c r="F53" s="286"/>
      <c r="G53" s="286"/>
      <c r="H53" s="286"/>
      <c r="I53" s="286"/>
      <c r="J53" s="286"/>
      <c r="K53" s="286"/>
      <c r="L53" s="286"/>
      <c r="M53" s="286"/>
      <c r="N53" s="286"/>
      <c r="O53" s="286"/>
      <c r="P53" s="286"/>
      <c r="Q53" s="286"/>
      <c r="R53" s="286"/>
    </row>
    <row r="54" spans="1:24" x14ac:dyDescent="0.2">
      <c r="A54" s="352"/>
      <c r="B54" s="286"/>
      <c r="C54" s="286"/>
      <c r="D54" s="286"/>
      <c r="E54" s="286"/>
      <c r="F54" s="286"/>
      <c r="G54" s="286"/>
      <c r="H54" s="286"/>
      <c r="I54" s="286"/>
      <c r="J54" s="286"/>
      <c r="K54" s="286"/>
      <c r="L54" s="286"/>
      <c r="M54" s="286"/>
      <c r="N54" s="286"/>
      <c r="O54" s="286"/>
      <c r="P54" s="286"/>
      <c r="Q54" s="286"/>
      <c r="R54" s="286"/>
      <c r="T54" s="377"/>
    </row>
    <row r="55" spans="1:24" x14ac:dyDescent="0.2">
      <c r="A55" s="355"/>
      <c r="B55" s="286"/>
      <c r="C55" s="286"/>
      <c r="D55" s="286"/>
      <c r="E55" s="286"/>
      <c r="F55" s="286"/>
      <c r="G55" s="286"/>
      <c r="H55" s="286"/>
      <c r="I55" s="286"/>
      <c r="J55" s="286"/>
      <c r="K55" s="286"/>
      <c r="L55" s="286"/>
      <c r="M55" s="286"/>
      <c r="N55" s="286"/>
      <c r="O55" s="286"/>
      <c r="P55" s="286"/>
      <c r="Q55" s="286"/>
      <c r="R55" s="286"/>
    </row>
    <row r="56" spans="1:24" x14ac:dyDescent="0.2">
      <c r="A56" s="355"/>
      <c r="B56" s="286"/>
      <c r="C56" s="286"/>
      <c r="D56" s="286"/>
      <c r="E56" s="286"/>
      <c r="F56" s="286"/>
      <c r="G56" s="286"/>
      <c r="H56" s="286"/>
      <c r="I56" s="286"/>
      <c r="J56" s="286"/>
      <c r="K56" s="286"/>
      <c r="L56" s="286"/>
      <c r="M56" s="286"/>
      <c r="N56" s="286"/>
      <c r="O56" s="286"/>
      <c r="P56" s="286"/>
      <c r="Q56" s="286"/>
      <c r="R56" s="286"/>
    </row>
  </sheetData>
  <mergeCells count="10">
    <mergeCell ref="C7:R7"/>
    <mergeCell ref="A1:R1"/>
    <mergeCell ref="A2:R2"/>
    <mergeCell ref="A3:R3"/>
    <mergeCell ref="A4:R4"/>
    <mergeCell ref="C5:D5"/>
    <mergeCell ref="F5:G5"/>
    <mergeCell ref="I5:J5"/>
    <mergeCell ref="K5:L5"/>
    <mergeCell ref="N5:O5"/>
  </mergeCells>
  <printOptions horizontalCentered="1"/>
  <pageMargins left="0.49" right="0.63" top="1.46" bottom="0.98425196850393704" header="0.91"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pageSetUpPr fitToPage="1"/>
  </sheetPr>
  <dimension ref="A1:E13"/>
  <sheetViews>
    <sheetView rightToLeft="1" workbookViewId="0">
      <selection activeCell="A2" sqref="A2"/>
    </sheetView>
  </sheetViews>
  <sheetFormatPr defaultColWidth="7.75" defaultRowHeight="12.75" x14ac:dyDescent="0.2"/>
  <cols>
    <col min="1" max="1" width="12.375" style="366" customWidth="1"/>
    <col min="2" max="2" width="66.375" style="366" bestFit="1" customWidth="1"/>
    <col min="3" max="4" width="6.375" style="366" bestFit="1" customWidth="1"/>
    <col min="5" max="5" width="21.625" style="366" customWidth="1"/>
    <col min="6" max="16384" width="7.75" style="366"/>
  </cols>
  <sheetData>
    <row r="1" spans="1:5" ht="15" x14ac:dyDescent="0.25">
      <c r="A1" s="894" t="s">
        <v>522</v>
      </c>
      <c r="B1" s="894"/>
      <c r="C1" s="894"/>
      <c r="D1" s="894"/>
      <c r="E1" s="894"/>
    </row>
    <row r="2" spans="1:5" ht="15" x14ac:dyDescent="0.25">
      <c r="A2" s="139"/>
      <c r="B2" s="139"/>
      <c r="C2" s="139"/>
      <c r="D2" s="139"/>
      <c r="E2" s="139"/>
    </row>
    <row r="3" spans="1:5" ht="45" x14ac:dyDescent="0.2">
      <c r="A3" s="60" t="s">
        <v>122</v>
      </c>
      <c r="B3" s="60" t="s">
        <v>123</v>
      </c>
      <c r="C3" s="61" t="s">
        <v>124</v>
      </c>
      <c r="D3" s="61" t="s">
        <v>125</v>
      </c>
      <c r="E3" s="60" t="s">
        <v>126</v>
      </c>
    </row>
    <row r="4" spans="1:5" ht="45" x14ac:dyDescent="0.2">
      <c r="A4" s="358" t="s">
        <v>457</v>
      </c>
      <c r="B4" s="359" t="s">
        <v>523</v>
      </c>
      <c r="C4" s="194" t="s">
        <v>459</v>
      </c>
      <c r="D4" s="359" t="s">
        <v>130</v>
      </c>
      <c r="E4" s="359" t="s">
        <v>492</v>
      </c>
    </row>
    <row r="5" spans="1:5" ht="29.25" customHeight="1" x14ac:dyDescent="0.2">
      <c r="A5" s="358" t="s">
        <v>205</v>
      </c>
      <c r="B5" s="359" t="s">
        <v>524</v>
      </c>
      <c r="C5" s="104" t="s">
        <v>318</v>
      </c>
      <c r="D5" s="359" t="s">
        <v>130</v>
      </c>
      <c r="E5" s="359" t="s">
        <v>492</v>
      </c>
    </row>
    <row r="6" spans="1:5" ht="29.25" customHeight="1" x14ac:dyDescent="0.2">
      <c r="A6" s="358" t="s">
        <v>206</v>
      </c>
      <c r="B6" s="359" t="s">
        <v>525</v>
      </c>
      <c r="C6" s="104" t="s">
        <v>318</v>
      </c>
      <c r="D6" s="359" t="s">
        <v>130</v>
      </c>
      <c r="E6" s="359" t="s">
        <v>492</v>
      </c>
    </row>
    <row r="7" spans="1:5" ht="29.25" customHeight="1" x14ac:dyDescent="0.2">
      <c r="A7" s="358" t="s">
        <v>100</v>
      </c>
      <c r="B7" s="359" t="s">
        <v>526</v>
      </c>
      <c r="C7" s="104" t="s">
        <v>318</v>
      </c>
      <c r="D7" s="359" t="s">
        <v>130</v>
      </c>
      <c r="E7" s="359" t="s">
        <v>492</v>
      </c>
    </row>
    <row r="8" spans="1:5" ht="30" customHeight="1" x14ac:dyDescent="0.2">
      <c r="A8" s="358" t="s">
        <v>481</v>
      </c>
      <c r="B8" s="359" t="s">
        <v>496</v>
      </c>
      <c r="C8" s="104" t="s">
        <v>318</v>
      </c>
      <c r="D8" s="104" t="s">
        <v>130</v>
      </c>
      <c r="E8" s="359" t="s">
        <v>492</v>
      </c>
    </row>
    <row r="9" spans="1:5" ht="40.15" customHeight="1" x14ac:dyDescent="0.2">
      <c r="A9" s="367" t="s">
        <v>422</v>
      </c>
      <c r="B9" s="359" t="s">
        <v>497</v>
      </c>
      <c r="C9" s="104" t="s">
        <v>318</v>
      </c>
      <c r="D9" s="104" t="s">
        <v>130</v>
      </c>
      <c r="E9" s="359" t="s">
        <v>492</v>
      </c>
    </row>
    <row r="10" spans="1:5" ht="29.25" customHeight="1" x14ac:dyDescent="0.2">
      <c r="A10" s="358" t="s">
        <v>217</v>
      </c>
      <c r="B10" s="359" t="s">
        <v>527</v>
      </c>
      <c r="C10" s="104" t="s">
        <v>318</v>
      </c>
      <c r="D10" s="359" t="s">
        <v>130</v>
      </c>
      <c r="E10" s="359" t="s">
        <v>492</v>
      </c>
    </row>
    <row r="11" spans="1:5" ht="29.25" customHeight="1" x14ac:dyDescent="0.2">
      <c r="A11" s="358" t="s">
        <v>154</v>
      </c>
      <c r="B11" s="359" t="s">
        <v>528</v>
      </c>
      <c r="C11" s="104" t="s">
        <v>318</v>
      </c>
      <c r="D11" s="359" t="s">
        <v>130</v>
      </c>
      <c r="E11" s="359" t="s">
        <v>492</v>
      </c>
    </row>
    <row r="12" spans="1:5" ht="29.25" customHeight="1" x14ac:dyDescent="0.2">
      <c r="A12" s="358" t="s">
        <v>487</v>
      </c>
      <c r="B12" s="359" t="s">
        <v>529</v>
      </c>
      <c r="C12" s="104" t="s">
        <v>318</v>
      </c>
      <c r="D12" s="359" t="s">
        <v>130</v>
      </c>
      <c r="E12" s="359" t="s">
        <v>492</v>
      </c>
    </row>
    <row r="13" spans="1:5" ht="29.25" customHeight="1" x14ac:dyDescent="0.2">
      <c r="A13" s="358" t="s">
        <v>162</v>
      </c>
      <c r="B13" s="359" t="s">
        <v>530</v>
      </c>
      <c r="C13" s="104" t="s">
        <v>318</v>
      </c>
      <c r="D13" s="359" t="s">
        <v>130</v>
      </c>
      <c r="E13" s="359" t="s">
        <v>492</v>
      </c>
    </row>
  </sheetData>
  <mergeCells count="1">
    <mergeCell ref="A1:E1"/>
  </mergeCells>
  <printOptions horizontalCentered="1"/>
  <pageMargins left="0.74803149606299213" right="0.74803149606299213" top="1.58"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3">
    <pageSetUpPr fitToPage="1"/>
  </sheetPr>
  <dimension ref="A1:V56"/>
  <sheetViews>
    <sheetView rightToLeft="1" zoomScaleNormal="100" workbookViewId="0">
      <selection activeCell="F23" sqref="F23"/>
    </sheetView>
  </sheetViews>
  <sheetFormatPr defaultColWidth="7.625" defaultRowHeight="12.75" x14ac:dyDescent="0.2"/>
  <cols>
    <col min="1" max="1" width="7" style="393" customWidth="1"/>
    <col min="2" max="2" width="9.125" style="381" bestFit="1" customWidth="1"/>
    <col min="3" max="3" width="6.625" style="381" customWidth="1"/>
    <col min="4" max="4" width="6.5" style="381" customWidth="1"/>
    <col min="5" max="5" width="1" style="381" customWidth="1"/>
    <col min="6" max="6" width="6.375" style="381" customWidth="1"/>
    <col min="7" max="7" width="6.875" style="381" customWidth="1"/>
    <col min="8" max="8" width="1" style="381" customWidth="1"/>
    <col min="9" max="9" width="6" style="381" customWidth="1"/>
    <col min="10" max="10" width="6.375" style="381" customWidth="1"/>
    <col min="11" max="11" width="6.125" style="381" customWidth="1"/>
    <col min="12" max="12" width="5.375" style="381" customWidth="1"/>
    <col min="13" max="13" width="7.375" style="381" customWidth="1"/>
    <col min="14" max="14" width="6.125" style="381" customWidth="1"/>
    <col min="15" max="15" width="5.875" style="381" customWidth="1"/>
    <col min="16" max="16" width="5.375" style="381" customWidth="1"/>
    <col min="17" max="17" width="6.75" style="381" customWidth="1"/>
    <col min="18" max="18" width="5.625" style="381" customWidth="1"/>
    <col min="19" max="19" width="11" style="381" bestFit="1" customWidth="1"/>
    <col min="20" max="20" width="12.25" style="381" customWidth="1"/>
    <col min="21" max="16384" width="7.625" style="381"/>
  </cols>
  <sheetData>
    <row r="1" spans="1:18" s="646" customFormat="1" ht="18.75" x14ac:dyDescent="0.3">
      <c r="A1" s="906" t="s">
        <v>531</v>
      </c>
      <c r="B1" s="906"/>
      <c r="C1" s="906"/>
      <c r="D1" s="906"/>
      <c r="E1" s="906"/>
      <c r="F1" s="906"/>
      <c r="G1" s="906"/>
      <c r="H1" s="906"/>
      <c r="I1" s="906"/>
      <c r="J1" s="906"/>
      <c r="K1" s="906"/>
      <c r="L1" s="906"/>
      <c r="M1" s="906"/>
      <c r="N1" s="906"/>
      <c r="O1" s="906"/>
      <c r="P1" s="906"/>
      <c r="Q1" s="906"/>
      <c r="R1" s="906"/>
    </row>
    <row r="2" spans="1:18" s="648" customFormat="1" ht="18.75" x14ac:dyDescent="0.3">
      <c r="A2" s="647" t="s">
        <v>532</v>
      </c>
      <c r="B2" s="647"/>
      <c r="C2" s="647"/>
      <c r="D2" s="647"/>
      <c r="E2" s="647"/>
      <c r="F2" s="647"/>
      <c r="G2" s="647"/>
      <c r="H2" s="647"/>
      <c r="I2" s="647"/>
      <c r="J2" s="647"/>
      <c r="K2" s="647"/>
      <c r="L2" s="647"/>
      <c r="M2" s="647"/>
      <c r="N2" s="647"/>
      <c r="O2" s="647"/>
      <c r="P2" s="647"/>
      <c r="Q2" s="647"/>
      <c r="R2" s="647"/>
    </row>
    <row r="3" spans="1:18" s="648" customFormat="1" ht="16.5" x14ac:dyDescent="0.25">
      <c r="A3" s="907" t="s">
        <v>533</v>
      </c>
      <c r="B3" s="907"/>
      <c r="C3" s="907"/>
      <c r="D3" s="907"/>
      <c r="E3" s="907"/>
      <c r="F3" s="907"/>
      <c r="G3" s="907"/>
      <c r="H3" s="907"/>
      <c r="I3" s="907"/>
      <c r="J3" s="907"/>
      <c r="K3" s="907"/>
      <c r="L3" s="907"/>
      <c r="M3" s="907"/>
      <c r="N3" s="907"/>
      <c r="O3" s="907"/>
      <c r="P3" s="907"/>
      <c r="Q3" s="907"/>
      <c r="R3" s="907"/>
    </row>
    <row r="4" spans="1:18" s="646" customFormat="1" ht="16.5" x14ac:dyDescent="0.25">
      <c r="A4" s="908"/>
      <c r="B4" s="908"/>
      <c r="C4" s="908"/>
      <c r="D4" s="908"/>
      <c r="E4" s="908"/>
      <c r="F4" s="908"/>
      <c r="G4" s="908"/>
      <c r="H4" s="908"/>
      <c r="I4" s="908"/>
      <c r="J4" s="908"/>
      <c r="K4" s="908"/>
      <c r="L4" s="908"/>
      <c r="M4" s="908"/>
      <c r="N4" s="908"/>
      <c r="O4" s="908"/>
      <c r="P4" s="908"/>
      <c r="Q4" s="908"/>
      <c r="R4" s="908"/>
    </row>
    <row r="5" spans="1:18" ht="15" x14ac:dyDescent="0.25">
      <c r="A5" s="378"/>
      <c r="B5" s="379"/>
      <c r="C5" s="909" t="s">
        <v>205</v>
      </c>
      <c r="D5" s="909"/>
      <c r="E5" s="380"/>
      <c r="F5" s="909" t="s">
        <v>206</v>
      </c>
      <c r="G5" s="909"/>
      <c r="H5" s="380"/>
      <c r="I5" s="909" t="s">
        <v>100</v>
      </c>
      <c r="J5" s="909"/>
      <c r="K5" s="909" t="s">
        <v>481</v>
      </c>
      <c r="L5" s="909"/>
      <c r="M5" s="379"/>
      <c r="N5" s="909" t="s">
        <v>217</v>
      </c>
      <c r="O5" s="909"/>
      <c r="P5" s="379"/>
      <c r="Q5" s="379"/>
      <c r="R5" s="379"/>
    </row>
    <row r="6" spans="1:18" ht="33.75" customHeight="1" x14ac:dyDescent="0.25">
      <c r="A6" s="382" t="s">
        <v>95</v>
      </c>
      <c r="B6" s="382" t="s">
        <v>457</v>
      </c>
      <c r="C6" s="382" t="s">
        <v>209</v>
      </c>
      <c r="D6" s="382" t="s">
        <v>482</v>
      </c>
      <c r="E6" s="382"/>
      <c r="F6" s="382" t="s">
        <v>209</v>
      </c>
      <c r="G6" s="382" t="s">
        <v>483</v>
      </c>
      <c r="H6" s="382"/>
      <c r="I6" s="382" t="s">
        <v>209</v>
      </c>
      <c r="J6" s="382" t="s">
        <v>483</v>
      </c>
      <c r="K6" s="382" t="s">
        <v>484</v>
      </c>
      <c r="L6" s="382" t="s">
        <v>485</v>
      </c>
      <c r="M6" s="382" t="s">
        <v>422</v>
      </c>
      <c r="N6" s="382" t="s">
        <v>486</v>
      </c>
      <c r="O6" s="382" t="s">
        <v>132</v>
      </c>
      <c r="P6" s="382" t="s">
        <v>154</v>
      </c>
      <c r="Q6" s="382" t="s">
        <v>487</v>
      </c>
      <c r="R6" s="382" t="s">
        <v>162</v>
      </c>
    </row>
    <row r="7" spans="1:18" ht="15" x14ac:dyDescent="0.25">
      <c r="A7" s="378"/>
      <c r="B7" s="383" t="s">
        <v>488</v>
      </c>
      <c r="C7" s="905" t="s">
        <v>108</v>
      </c>
      <c r="D7" s="905"/>
      <c r="E7" s="905"/>
      <c r="F7" s="905"/>
      <c r="G7" s="905"/>
      <c r="H7" s="905"/>
      <c r="I7" s="905"/>
      <c r="J7" s="905"/>
      <c r="K7" s="905"/>
      <c r="L7" s="905"/>
      <c r="M7" s="905"/>
      <c r="N7" s="905"/>
      <c r="O7" s="905"/>
      <c r="P7" s="905"/>
      <c r="Q7" s="905"/>
      <c r="R7" s="905"/>
    </row>
    <row r="8" spans="1:18" ht="15" x14ac:dyDescent="0.25">
      <c r="A8" s="384">
        <v>2005</v>
      </c>
      <c r="B8" s="385">
        <v>44456</v>
      </c>
      <c r="C8" s="649">
        <v>32.200000000000003</v>
      </c>
      <c r="D8" s="649">
        <v>29.4</v>
      </c>
      <c r="E8" s="649"/>
      <c r="F8" s="386">
        <v>5.9</v>
      </c>
      <c r="G8" s="649">
        <v>10.199999999999999</v>
      </c>
      <c r="H8" s="649"/>
      <c r="I8" s="386">
        <v>6</v>
      </c>
      <c r="J8" s="649">
        <v>0</v>
      </c>
      <c r="K8" s="649">
        <v>0.9</v>
      </c>
      <c r="L8" s="386">
        <v>0</v>
      </c>
      <c r="M8" s="649">
        <v>3.5</v>
      </c>
      <c r="N8" s="649">
        <v>7.7</v>
      </c>
      <c r="O8" s="386">
        <v>1.5</v>
      </c>
      <c r="P8" s="649">
        <v>1</v>
      </c>
      <c r="Q8" s="649">
        <v>1.1751017860356305</v>
      </c>
      <c r="R8" s="649">
        <v>0.52489821396436942</v>
      </c>
    </row>
    <row r="9" spans="1:18" ht="15" x14ac:dyDescent="0.25">
      <c r="A9" s="384">
        <v>2006</v>
      </c>
      <c r="B9" s="385">
        <v>54261</v>
      </c>
      <c r="C9" s="649">
        <v>27.5</v>
      </c>
      <c r="D9" s="649">
        <v>24</v>
      </c>
      <c r="E9" s="649"/>
      <c r="F9" s="386">
        <v>8.5</v>
      </c>
      <c r="G9" s="649">
        <v>11</v>
      </c>
      <c r="H9" s="649"/>
      <c r="I9" s="386">
        <v>7.3</v>
      </c>
      <c r="J9" s="649">
        <v>0.1</v>
      </c>
      <c r="K9" s="649">
        <v>1.5</v>
      </c>
      <c r="L9" s="386">
        <v>0.1</v>
      </c>
      <c r="M9" s="649">
        <v>7.8</v>
      </c>
      <c r="N9" s="649">
        <v>6.2</v>
      </c>
      <c r="O9" s="386">
        <v>1.3</v>
      </c>
      <c r="P9" s="649">
        <v>0.3</v>
      </c>
      <c r="Q9" s="649">
        <v>1.6252635041742687</v>
      </c>
      <c r="R9" s="649">
        <v>2.7747364958257315</v>
      </c>
    </row>
    <row r="10" spans="1:18" ht="15" x14ac:dyDescent="0.25">
      <c r="A10" s="384">
        <v>2007</v>
      </c>
      <c r="B10" s="385">
        <v>63797</v>
      </c>
      <c r="C10" s="649">
        <v>21.9</v>
      </c>
      <c r="D10" s="649">
        <v>22.8</v>
      </c>
      <c r="E10" s="649"/>
      <c r="F10" s="386">
        <v>9.6999999999999993</v>
      </c>
      <c r="G10" s="649">
        <v>12</v>
      </c>
      <c r="H10" s="649"/>
      <c r="I10" s="386">
        <v>9.6</v>
      </c>
      <c r="J10" s="649">
        <v>0.1</v>
      </c>
      <c r="K10" s="649">
        <v>2.1</v>
      </c>
      <c r="L10" s="386">
        <v>0.2</v>
      </c>
      <c r="M10" s="649">
        <v>10.6</v>
      </c>
      <c r="N10" s="649">
        <v>5.6</v>
      </c>
      <c r="O10" s="386">
        <v>1.9</v>
      </c>
      <c r="P10" s="649">
        <v>0</v>
      </c>
      <c r="Q10" s="649">
        <v>2.0115334576860979</v>
      </c>
      <c r="R10" s="649">
        <v>1.4884665423139021</v>
      </c>
    </row>
    <row r="11" spans="1:18" ht="15" x14ac:dyDescent="0.25">
      <c r="A11" s="384">
        <v>2008</v>
      </c>
      <c r="B11" s="385">
        <v>70368</v>
      </c>
      <c r="C11" s="649">
        <v>24.9</v>
      </c>
      <c r="D11" s="649">
        <v>22.7</v>
      </c>
      <c r="E11" s="649"/>
      <c r="F11" s="386">
        <v>9.3000000000000007</v>
      </c>
      <c r="G11" s="649">
        <v>8.5</v>
      </c>
      <c r="H11" s="649"/>
      <c r="I11" s="386">
        <v>5</v>
      </c>
      <c r="J11" s="649">
        <v>0.1</v>
      </c>
      <c r="K11" s="649">
        <v>1.2</v>
      </c>
      <c r="L11" s="386">
        <v>1.4</v>
      </c>
      <c r="M11" s="649">
        <v>8.1999999999999993</v>
      </c>
      <c r="N11" s="649">
        <v>5.4</v>
      </c>
      <c r="O11" s="386">
        <v>2.8</v>
      </c>
      <c r="P11" s="649">
        <v>0.2</v>
      </c>
      <c r="Q11" s="649">
        <v>1.756543457253297</v>
      </c>
      <c r="R11" s="649">
        <v>8.5434565427467035</v>
      </c>
    </row>
    <row r="12" spans="1:18" ht="15" x14ac:dyDescent="0.25">
      <c r="A12" s="384">
        <v>2009</v>
      </c>
      <c r="B12" s="385">
        <v>92554</v>
      </c>
      <c r="C12" s="649">
        <v>20</v>
      </c>
      <c r="D12" s="649">
        <v>22.7</v>
      </c>
      <c r="E12" s="649"/>
      <c r="F12" s="386">
        <v>8.6</v>
      </c>
      <c r="G12" s="649">
        <v>8.1</v>
      </c>
      <c r="H12" s="649"/>
      <c r="I12" s="386">
        <v>8.6</v>
      </c>
      <c r="J12" s="649">
        <v>0.1</v>
      </c>
      <c r="K12" s="649">
        <v>1.8</v>
      </c>
      <c r="L12" s="386">
        <v>0.7</v>
      </c>
      <c r="M12" s="649">
        <v>13.7</v>
      </c>
      <c r="N12" s="649">
        <v>5.5</v>
      </c>
      <c r="O12" s="386">
        <v>2.4</v>
      </c>
      <c r="P12" s="649">
        <v>0.5</v>
      </c>
      <c r="Q12" s="649">
        <v>2.2939033753268361</v>
      </c>
      <c r="R12" s="649">
        <v>5.0060966246731642</v>
      </c>
    </row>
    <row r="13" spans="1:18" ht="15" x14ac:dyDescent="0.25">
      <c r="A13" s="384">
        <v>2010</v>
      </c>
      <c r="B13" s="385">
        <v>110061</v>
      </c>
      <c r="C13" s="649">
        <v>16.100000000000001</v>
      </c>
      <c r="D13" s="649">
        <v>23.9</v>
      </c>
      <c r="E13" s="649"/>
      <c r="F13" s="386">
        <v>7.4</v>
      </c>
      <c r="G13" s="649">
        <v>7</v>
      </c>
      <c r="H13" s="649"/>
      <c r="I13" s="386">
        <v>10.199999999999999</v>
      </c>
      <c r="J13" s="649">
        <v>0.2</v>
      </c>
      <c r="K13" s="649">
        <v>2.1</v>
      </c>
      <c r="L13" s="386">
        <v>0.4</v>
      </c>
      <c r="M13" s="649">
        <v>19.399999999999999</v>
      </c>
      <c r="N13" s="649">
        <v>5.0999999999999996</v>
      </c>
      <c r="O13" s="386">
        <v>2.1</v>
      </c>
      <c r="P13" s="649">
        <v>0.9</v>
      </c>
      <c r="Q13" s="649">
        <v>2.657330307738436</v>
      </c>
      <c r="R13" s="649">
        <v>2.5426696922615641</v>
      </c>
    </row>
    <row r="14" spans="1:18" ht="15" x14ac:dyDescent="0.25">
      <c r="A14" s="384">
        <v>2011</v>
      </c>
      <c r="B14" s="385">
        <v>122988</v>
      </c>
      <c r="C14" s="649">
        <v>14.8</v>
      </c>
      <c r="D14" s="649">
        <v>24.4</v>
      </c>
      <c r="E14" s="649"/>
      <c r="F14" s="386">
        <v>9.1999999999999993</v>
      </c>
      <c r="G14" s="649">
        <v>6.5</v>
      </c>
      <c r="H14" s="649"/>
      <c r="I14" s="386">
        <v>8.1</v>
      </c>
      <c r="J14" s="649">
        <v>0.2</v>
      </c>
      <c r="K14" s="649">
        <v>1.6</v>
      </c>
      <c r="L14" s="386">
        <v>0.3</v>
      </c>
      <c r="M14" s="649">
        <v>20.399999999999999</v>
      </c>
      <c r="N14" s="649">
        <v>5.5</v>
      </c>
      <c r="O14" s="386">
        <v>2.4</v>
      </c>
      <c r="P14" s="649">
        <v>0.4</v>
      </c>
      <c r="Q14" s="649">
        <v>3.291742478941035</v>
      </c>
      <c r="R14" s="649">
        <v>2.9082575210589652</v>
      </c>
    </row>
    <row r="15" spans="1:18" ht="15" x14ac:dyDescent="0.25">
      <c r="A15" s="384">
        <v>2012</v>
      </c>
      <c r="B15" s="385">
        <v>152059</v>
      </c>
      <c r="C15" s="649">
        <v>15.4</v>
      </c>
      <c r="D15" s="649">
        <v>24.6</v>
      </c>
      <c r="E15" s="649"/>
      <c r="F15" s="386">
        <v>8.6999999999999993</v>
      </c>
      <c r="G15" s="649">
        <v>5.2</v>
      </c>
      <c r="H15" s="649"/>
      <c r="I15" s="386">
        <v>8.3000000000000007</v>
      </c>
      <c r="J15" s="649">
        <v>0.1</v>
      </c>
      <c r="K15" s="649">
        <v>1.9</v>
      </c>
      <c r="L15" s="386">
        <v>0.2</v>
      </c>
      <c r="M15" s="649">
        <v>20.3</v>
      </c>
      <c r="N15" s="649">
        <v>4.7</v>
      </c>
      <c r="O15" s="386">
        <v>2.7</v>
      </c>
      <c r="P15" s="649">
        <v>0.3</v>
      </c>
      <c r="Q15" s="649">
        <v>4.1107039438638946</v>
      </c>
      <c r="R15" s="649">
        <v>3.4892960561361051</v>
      </c>
    </row>
    <row r="16" spans="1:18" ht="15" x14ac:dyDescent="0.25">
      <c r="A16" s="384">
        <v>2013</v>
      </c>
      <c r="B16" s="385">
        <v>183168</v>
      </c>
      <c r="C16" s="649">
        <v>13.9</v>
      </c>
      <c r="D16" s="649">
        <v>25.6</v>
      </c>
      <c r="E16" s="649"/>
      <c r="F16" s="386">
        <v>7.4</v>
      </c>
      <c r="G16" s="649">
        <v>4.3</v>
      </c>
      <c r="H16" s="649"/>
      <c r="I16" s="386">
        <v>8.9</v>
      </c>
      <c r="J16" s="649">
        <v>0.1</v>
      </c>
      <c r="K16" s="649">
        <v>2.6</v>
      </c>
      <c r="L16" s="386">
        <v>0.3</v>
      </c>
      <c r="M16" s="649">
        <v>22.4</v>
      </c>
      <c r="N16" s="649">
        <v>4.4000000000000004</v>
      </c>
      <c r="O16" s="386">
        <v>2.2999999999999998</v>
      </c>
      <c r="P16" s="649">
        <v>0.5</v>
      </c>
      <c r="Q16" s="649">
        <v>4.7114348030223621</v>
      </c>
      <c r="R16" s="649">
        <v>2.5885651969776378</v>
      </c>
    </row>
    <row r="17" spans="1:20" ht="15" x14ac:dyDescent="0.25">
      <c r="A17" s="384">
        <v>2014</v>
      </c>
      <c r="B17" s="385">
        <v>217866</v>
      </c>
      <c r="C17" s="649">
        <v>12</v>
      </c>
      <c r="D17" s="649">
        <v>26</v>
      </c>
      <c r="E17" s="649"/>
      <c r="F17" s="386">
        <v>5.7</v>
      </c>
      <c r="G17" s="649">
        <v>3.7</v>
      </c>
      <c r="H17" s="649"/>
      <c r="I17" s="386">
        <v>8.6999999999999993</v>
      </c>
      <c r="J17" s="649">
        <v>0.1</v>
      </c>
      <c r="K17" s="649">
        <v>2.6</v>
      </c>
      <c r="L17" s="386">
        <v>0.4</v>
      </c>
      <c r="M17" s="649">
        <v>26</v>
      </c>
      <c r="N17" s="649">
        <v>3.7</v>
      </c>
      <c r="O17" s="386">
        <v>2.5</v>
      </c>
      <c r="P17" s="649">
        <v>1.3</v>
      </c>
      <c r="Q17" s="649">
        <v>4.6701315992399</v>
      </c>
      <c r="R17" s="649">
        <v>2.6298684007600999</v>
      </c>
    </row>
    <row r="18" spans="1:20" s="387" customFormat="1" ht="15" x14ac:dyDescent="0.25">
      <c r="A18" s="384">
        <v>2015</v>
      </c>
      <c r="B18" s="385">
        <v>247030</v>
      </c>
      <c r="C18" s="649">
        <v>11.8</v>
      </c>
      <c r="D18" s="649">
        <v>26.3</v>
      </c>
      <c r="E18" s="649"/>
      <c r="F18" s="386">
        <v>5.0999999999999996</v>
      </c>
      <c r="G18" s="649">
        <v>3.2</v>
      </c>
      <c r="H18" s="649"/>
      <c r="I18" s="386">
        <v>9</v>
      </c>
      <c r="J18" s="649">
        <v>0.1</v>
      </c>
      <c r="K18" s="649">
        <v>2.4</v>
      </c>
      <c r="L18" s="386">
        <v>0.4</v>
      </c>
      <c r="M18" s="649">
        <v>25.7</v>
      </c>
      <c r="N18" s="649">
        <v>3.1</v>
      </c>
      <c r="O18" s="386">
        <v>3.5</v>
      </c>
      <c r="P18" s="649">
        <v>1.4</v>
      </c>
      <c r="Q18" s="649">
        <v>5.2364827915637768</v>
      </c>
      <c r="R18" s="649">
        <v>2.7635172084362232</v>
      </c>
    </row>
    <row r="19" spans="1:20" s="387" customFormat="1" ht="15" x14ac:dyDescent="0.25">
      <c r="A19" s="384">
        <v>2016</v>
      </c>
      <c r="B19" s="385">
        <v>282030</v>
      </c>
      <c r="C19" s="649">
        <v>12.4</v>
      </c>
      <c r="D19" s="649">
        <v>26.2</v>
      </c>
      <c r="E19" s="649"/>
      <c r="F19" s="386">
        <v>5.4</v>
      </c>
      <c r="G19" s="649">
        <v>2.6</v>
      </c>
      <c r="H19" s="649"/>
      <c r="I19" s="386">
        <v>9.6</v>
      </c>
      <c r="J19" s="649">
        <v>0.1</v>
      </c>
      <c r="K19" s="649">
        <v>2.9</v>
      </c>
      <c r="L19" s="386">
        <v>0.6</v>
      </c>
      <c r="M19" s="649">
        <v>24.1</v>
      </c>
      <c r="N19" s="649">
        <v>2.9</v>
      </c>
      <c r="O19" s="386">
        <v>3.5</v>
      </c>
      <c r="P19" s="649">
        <v>0.8</v>
      </c>
      <c r="Q19" s="649">
        <v>5.9111696025245539</v>
      </c>
      <c r="R19" s="649">
        <v>2.9888303974754464</v>
      </c>
    </row>
    <row r="20" spans="1:20" s="387" customFormat="1" ht="15" x14ac:dyDescent="0.25">
      <c r="A20" s="384">
        <v>2017</v>
      </c>
      <c r="B20" s="385">
        <v>331545</v>
      </c>
      <c r="C20" s="649">
        <v>10.6</v>
      </c>
      <c r="D20" s="649">
        <v>26.6</v>
      </c>
      <c r="E20" s="649"/>
      <c r="F20" s="386">
        <v>5.2</v>
      </c>
      <c r="G20" s="649">
        <v>2.4</v>
      </c>
      <c r="H20" s="649"/>
      <c r="I20" s="386">
        <v>10.1</v>
      </c>
      <c r="J20" s="649">
        <v>0.1</v>
      </c>
      <c r="K20" s="649">
        <v>2.8</v>
      </c>
      <c r="L20" s="386">
        <v>0.5</v>
      </c>
      <c r="M20" s="649">
        <v>23.9</v>
      </c>
      <c r="N20" s="649">
        <v>2.8</v>
      </c>
      <c r="O20" s="386">
        <v>5.5</v>
      </c>
      <c r="P20" s="649">
        <v>0.5</v>
      </c>
      <c r="Q20" s="649">
        <v>6.1905371337224206</v>
      </c>
      <c r="R20" s="649">
        <v>2.8094628662775794</v>
      </c>
    </row>
    <row r="21" spans="1:20" s="387" customFormat="1" ht="15" x14ac:dyDescent="0.25">
      <c r="A21" s="384">
        <v>2018</v>
      </c>
      <c r="B21" s="385">
        <v>362741</v>
      </c>
      <c r="C21" s="649">
        <v>8.6</v>
      </c>
      <c r="D21" s="649">
        <v>27.8</v>
      </c>
      <c r="E21" s="649"/>
      <c r="F21" s="386">
        <v>5.6</v>
      </c>
      <c r="G21" s="649">
        <v>2</v>
      </c>
      <c r="H21" s="649"/>
      <c r="I21" s="386">
        <v>9.8000000000000007</v>
      </c>
      <c r="J21" s="649">
        <v>0.2</v>
      </c>
      <c r="K21" s="649">
        <v>2.2999999999999998</v>
      </c>
      <c r="L21" s="386">
        <v>0.5</v>
      </c>
      <c r="M21" s="649">
        <v>27.1</v>
      </c>
      <c r="N21" s="649">
        <v>2.4</v>
      </c>
      <c r="O21" s="386">
        <v>3.9</v>
      </c>
      <c r="P21" s="649">
        <v>0.7</v>
      </c>
      <c r="Q21" s="649">
        <v>6.04</v>
      </c>
      <c r="R21" s="649">
        <v>3.06</v>
      </c>
    </row>
    <row r="22" spans="1:20" s="387" customFormat="1" ht="15" x14ac:dyDescent="0.25">
      <c r="A22" s="384">
        <v>2019</v>
      </c>
      <c r="B22" s="385">
        <v>444893</v>
      </c>
      <c r="C22" s="649">
        <v>8.4</v>
      </c>
      <c r="D22" s="649">
        <v>26.7</v>
      </c>
      <c r="E22" s="649"/>
      <c r="F22" s="386">
        <v>5</v>
      </c>
      <c r="G22" s="649">
        <v>1.6</v>
      </c>
      <c r="H22" s="649"/>
      <c r="I22" s="386">
        <v>11.3</v>
      </c>
      <c r="J22" s="649">
        <v>0.2</v>
      </c>
      <c r="K22" s="649">
        <v>2.5</v>
      </c>
      <c r="L22" s="386">
        <v>0.4</v>
      </c>
      <c r="M22" s="649">
        <v>27.3</v>
      </c>
      <c r="N22" s="649">
        <v>2.1</v>
      </c>
      <c r="O22" s="386">
        <v>4.3</v>
      </c>
      <c r="P22" s="649">
        <v>1.1000000000000001</v>
      </c>
      <c r="Q22" s="649">
        <v>5.8</v>
      </c>
      <c r="R22" s="649">
        <v>3.3</v>
      </c>
    </row>
    <row r="23" spans="1:20" s="387" customFormat="1" ht="15" x14ac:dyDescent="0.25">
      <c r="A23" s="384">
        <v>2020</v>
      </c>
      <c r="B23" s="385">
        <v>511284</v>
      </c>
      <c r="C23" s="649">
        <v>7.9</v>
      </c>
      <c r="D23" s="649">
        <v>26.7</v>
      </c>
      <c r="E23" s="649"/>
      <c r="F23" s="386">
        <v>4.3</v>
      </c>
      <c r="G23" s="649">
        <v>1.3</v>
      </c>
      <c r="H23" s="649"/>
      <c r="I23" s="386">
        <v>11.2</v>
      </c>
      <c r="J23" s="649">
        <v>0.3</v>
      </c>
      <c r="K23" s="649">
        <v>2.2000000000000002</v>
      </c>
      <c r="L23" s="386">
        <v>0.4</v>
      </c>
      <c r="M23" s="649">
        <v>30.2</v>
      </c>
      <c r="N23" s="649">
        <v>2.2999999999999998</v>
      </c>
      <c r="O23" s="386">
        <v>4.7</v>
      </c>
      <c r="P23" s="649">
        <v>0.5</v>
      </c>
      <c r="Q23" s="649">
        <v>4.9144889748163463</v>
      </c>
      <c r="R23" s="649">
        <v>3.0855110251836537</v>
      </c>
    </row>
    <row r="24" spans="1:20" s="387" customFormat="1" ht="15" x14ac:dyDescent="0.25">
      <c r="A24" s="384">
        <v>2021</v>
      </c>
      <c r="B24" s="385">
        <v>626586</v>
      </c>
      <c r="C24" s="649">
        <v>7.1</v>
      </c>
      <c r="D24" s="649">
        <v>27.2</v>
      </c>
      <c r="E24" s="649"/>
      <c r="F24" s="386">
        <v>3.2</v>
      </c>
      <c r="G24" s="649">
        <v>1</v>
      </c>
      <c r="H24" s="649"/>
      <c r="I24" s="386">
        <v>13.4</v>
      </c>
      <c r="J24" s="649">
        <v>0.5</v>
      </c>
      <c r="K24" s="649">
        <v>1.7</v>
      </c>
      <c r="L24" s="386">
        <v>0.3</v>
      </c>
      <c r="M24" s="649">
        <v>29.1</v>
      </c>
      <c r="N24" s="649">
        <v>2.7</v>
      </c>
      <c r="O24" s="386">
        <v>6.5</v>
      </c>
      <c r="P24" s="649">
        <v>0.6</v>
      </c>
      <c r="Q24" s="649">
        <v>3.8</v>
      </c>
      <c r="R24" s="649">
        <v>2.9</v>
      </c>
    </row>
    <row r="25" spans="1:20" s="387" customFormat="1" ht="15" x14ac:dyDescent="0.25">
      <c r="A25" s="384">
        <v>2022</v>
      </c>
      <c r="B25" s="385">
        <v>646790</v>
      </c>
      <c r="C25" s="649">
        <v>6.1</v>
      </c>
      <c r="D25" s="649">
        <v>28.6</v>
      </c>
      <c r="E25" s="649"/>
      <c r="F25" s="386">
        <v>3.4</v>
      </c>
      <c r="G25" s="649">
        <v>0.6</v>
      </c>
      <c r="H25" s="649"/>
      <c r="I25" s="386">
        <v>11.2</v>
      </c>
      <c r="J25" s="649">
        <v>0.5</v>
      </c>
      <c r="K25" s="649">
        <v>1.7</v>
      </c>
      <c r="L25" s="386">
        <v>0.3</v>
      </c>
      <c r="M25" s="649">
        <v>28.1</v>
      </c>
      <c r="N25" s="649">
        <v>2.9</v>
      </c>
      <c r="O25" s="386">
        <v>8.3000000000000007</v>
      </c>
      <c r="P25" s="649">
        <v>1.3</v>
      </c>
      <c r="Q25" s="649">
        <v>3.9</v>
      </c>
      <c r="R25" s="649">
        <v>3.0999999999999943</v>
      </c>
    </row>
    <row r="26" spans="1:20" s="387" customFormat="1" ht="15" x14ac:dyDescent="0.25">
      <c r="A26" s="388">
        <v>2021</v>
      </c>
      <c r="B26" s="385"/>
      <c r="C26" s="649"/>
      <c r="D26" s="649"/>
      <c r="E26" s="649"/>
      <c r="F26" s="386" t="s">
        <v>506</v>
      </c>
      <c r="G26" s="649"/>
      <c r="H26" s="649"/>
      <c r="I26" s="386"/>
      <c r="J26" s="649"/>
      <c r="K26" s="649"/>
      <c r="L26" s="386"/>
      <c r="M26" s="649" t="s">
        <v>506</v>
      </c>
      <c r="N26" s="649"/>
      <c r="O26" s="386"/>
      <c r="P26" s="649"/>
      <c r="Q26" s="649"/>
      <c r="R26" s="649"/>
    </row>
    <row r="27" spans="1:20" s="652" customFormat="1" ht="15" x14ac:dyDescent="0.25">
      <c r="A27" s="650" t="s">
        <v>214</v>
      </c>
      <c r="B27" s="385">
        <v>519821</v>
      </c>
      <c r="C27" s="649">
        <v>7.8</v>
      </c>
      <c r="D27" s="649">
        <v>26.8</v>
      </c>
      <c r="E27" s="649"/>
      <c r="F27" s="386">
        <v>4.2</v>
      </c>
      <c r="G27" s="649">
        <v>1.3</v>
      </c>
      <c r="H27" s="649"/>
      <c r="I27" s="386">
        <v>11.2</v>
      </c>
      <c r="J27" s="649">
        <v>0.3</v>
      </c>
      <c r="K27" s="649">
        <v>2.2000000000000002</v>
      </c>
      <c r="L27" s="386">
        <v>0.4</v>
      </c>
      <c r="M27" s="649">
        <v>30.8</v>
      </c>
      <c r="N27" s="649">
        <v>2.4</v>
      </c>
      <c r="O27" s="386">
        <v>4.7</v>
      </c>
      <c r="P27" s="649">
        <v>0.4</v>
      </c>
      <c r="Q27" s="649">
        <v>4.7</v>
      </c>
      <c r="R27" s="649">
        <v>2.8</v>
      </c>
      <c r="S27" s="651"/>
      <c r="T27" s="651"/>
    </row>
    <row r="28" spans="1:20" s="652" customFormat="1" ht="15" x14ac:dyDescent="0.25">
      <c r="A28" s="650" t="s">
        <v>110</v>
      </c>
      <c r="B28" s="385">
        <v>525723</v>
      </c>
      <c r="C28" s="649">
        <v>7.6</v>
      </c>
      <c r="D28" s="649">
        <v>27.3</v>
      </c>
      <c r="E28" s="649"/>
      <c r="F28" s="386">
        <v>4.0999999999999996</v>
      </c>
      <c r="G28" s="649">
        <v>1.2</v>
      </c>
      <c r="H28" s="649"/>
      <c r="I28" s="386">
        <v>11.1</v>
      </c>
      <c r="J28" s="649">
        <v>0.3</v>
      </c>
      <c r="K28" s="649">
        <v>2.2000000000000002</v>
      </c>
      <c r="L28" s="386">
        <v>0.4</v>
      </c>
      <c r="M28" s="649">
        <v>31.9</v>
      </c>
      <c r="N28" s="649">
        <v>2.2000000000000002</v>
      </c>
      <c r="O28" s="386">
        <v>4.3</v>
      </c>
      <c r="P28" s="649">
        <v>0.3</v>
      </c>
      <c r="Q28" s="649">
        <v>4.5999999999999996</v>
      </c>
      <c r="R28" s="649">
        <v>2.5</v>
      </c>
      <c r="S28" s="651"/>
      <c r="T28" s="651"/>
    </row>
    <row r="29" spans="1:20" s="652" customFormat="1" ht="15" x14ac:dyDescent="0.25">
      <c r="A29" s="650" t="s">
        <v>111</v>
      </c>
      <c r="B29" s="385">
        <v>538713</v>
      </c>
      <c r="C29" s="649">
        <v>7.5</v>
      </c>
      <c r="D29" s="649">
        <v>27.1</v>
      </c>
      <c r="E29" s="649"/>
      <c r="F29" s="386">
        <v>3.9</v>
      </c>
      <c r="G29" s="649">
        <v>1.2</v>
      </c>
      <c r="H29" s="649"/>
      <c r="I29" s="386">
        <v>11.5</v>
      </c>
      <c r="J29" s="649">
        <v>0.4</v>
      </c>
      <c r="K29" s="649">
        <v>2.2000000000000002</v>
      </c>
      <c r="L29" s="386">
        <v>0.4</v>
      </c>
      <c r="M29" s="649">
        <v>31.8</v>
      </c>
      <c r="N29" s="649">
        <v>2.2999999999999998</v>
      </c>
      <c r="O29" s="386">
        <v>4.4000000000000004</v>
      </c>
      <c r="P29" s="649">
        <v>0.2</v>
      </c>
      <c r="Q29" s="649">
        <v>4.4000000000000004</v>
      </c>
      <c r="R29" s="649">
        <v>2.7</v>
      </c>
      <c r="S29" s="651"/>
      <c r="T29" s="651"/>
    </row>
    <row r="30" spans="1:20" s="652" customFormat="1" ht="15" x14ac:dyDescent="0.25">
      <c r="A30" s="650" t="s">
        <v>112</v>
      </c>
      <c r="B30" s="385">
        <v>550463</v>
      </c>
      <c r="C30" s="649">
        <v>7.5</v>
      </c>
      <c r="D30" s="649">
        <v>27</v>
      </c>
      <c r="E30" s="649"/>
      <c r="F30" s="386">
        <v>3.8</v>
      </c>
      <c r="G30" s="649">
        <v>1.2</v>
      </c>
      <c r="H30" s="649"/>
      <c r="I30" s="386">
        <v>11.8</v>
      </c>
      <c r="J30" s="649">
        <v>0.4</v>
      </c>
      <c r="K30" s="649">
        <v>2.2999999999999998</v>
      </c>
      <c r="L30" s="386">
        <v>0.4</v>
      </c>
      <c r="M30" s="649">
        <v>31.5</v>
      </c>
      <c r="N30" s="649">
        <v>2.4</v>
      </c>
      <c r="O30" s="386">
        <v>4.5999999999999996</v>
      </c>
      <c r="P30" s="649">
        <v>0.2</v>
      </c>
      <c r="Q30" s="649">
        <v>4.3</v>
      </c>
      <c r="R30" s="649">
        <v>2.6</v>
      </c>
      <c r="S30" s="651"/>
      <c r="T30" s="651"/>
    </row>
    <row r="31" spans="1:20" s="652" customFormat="1" ht="15" x14ac:dyDescent="0.25">
      <c r="A31" s="650" t="s">
        <v>113</v>
      </c>
      <c r="B31" s="385">
        <v>561636</v>
      </c>
      <c r="C31" s="649">
        <v>7.3</v>
      </c>
      <c r="D31" s="649">
        <v>27.2</v>
      </c>
      <c r="E31" s="649"/>
      <c r="F31" s="386">
        <v>3.7</v>
      </c>
      <c r="G31" s="649">
        <v>1.2</v>
      </c>
      <c r="H31" s="649"/>
      <c r="I31" s="386">
        <v>12.2</v>
      </c>
      <c r="J31" s="649">
        <v>0.4</v>
      </c>
      <c r="K31" s="649">
        <v>2.2999999999999998</v>
      </c>
      <c r="L31" s="386">
        <v>0.4</v>
      </c>
      <c r="M31" s="649">
        <v>31.5</v>
      </c>
      <c r="N31" s="649">
        <v>2.2999999999999998</v>
      </c>
      <c r="O31" s="386">
        <v>4.5</v>
      </c>
      <c r="P31" s="649">
        <v>0.2</v>
      </c>
      <c r="Q31" s="649">
        <v>4.2</v>
      </c>
      <c r="R31" s="649">
        <v>2.6</v>
      </c>
      <c r="S31" s="651"/>
      <c r="T31" s="651"/>
    </row>
    <row r="32" spans="1:20" s="652" customFormat="1" ht="15" x14ac:dyDescent="0.25">
      <c r="A32" s="650" t="s">
        <v>114</v>
      </c>
      <c r="B32" s="385">
        <v>569582</v>
      </c>
      <c r="C32" s="649">
        <v>7.3</v>
      </c>
      <c r="D32" s="649">
        <v>27.4</v>
      </c>
      <c r="E32" s="649"/>
      <c r="F32" s="386">
        <v>3.5</v>
      </c>
      <c r="G32" s="649">
        <v>1.1000000000000001</v>
      </c>
      <c r="H32" s="649"/>
      <c r="I32" s="386">
        <v>12</v>
      </c>
      <c r="J32" s="649">
        <v>0.3</v>
      </c>
      <c r="K32" s="649">
        <v>2.2000000000000002</v>
      </c>
      <c r="L32" s="386">
        <v>0.4</v>
      </c>
      <c r="M32" s="649">
        <v>31.4</v>
      </c>
      <c r="N32" s="649">
        <v>2.4</v>
      </c>
      <c r="O32" s="386">
        <v>4.9000000000000004</v>
      </c>
      <c r="P32" s="649">
        <v>0.3</v>
      </c>
      <c r="Q32" s="649">
        <v>4.2</v>
      </c>
      <c r="R32" s="649">
        <v>2.6</v>
      </c>
      <c r="S32" s="651"/>
      <c r="T32" s="651"/>
    </row>
    <row r="33" spans="1:22" s="652" customFormat="1" ht="15" x14ac:dyDescent="0.25">
      <c r="A33" s="650" t="s">
        <v>115</v>
      </c>
      <c r="B33" s="385">
        <v>574607</v>
      </c>
      <c r="C33" s="649">
        <v>7.2</v>
      </c>
      <c r="D33" s="649">
        <v>27.5</v>
      </c>
      <c r="E33" s="649"/>
      <c r="F33" s="386">
        <v>3.3</v>
      </c>
      <c r="G33" s="649">
        <v>1.1000000000000001</v>
      </c>
      <c r="H33" s="649"/>
      <c r="I33" s="386">
        <v>11.9</v>
      </c>
      <c r="J33" s="649">
        <v>0.4</v>
      </c>
      <c r="K33" s="649">
        <v>2.2000000000000002</v>
      </c>
      <c r="L33" s="386">
        <v>0.4</v>
      </c>
      <c r="M33" s="649">
        <v>31</v>
      </c>
      <c r="N33" s="649">
        <v>2.6</v>
      </c>
      <c r="O33" s="386">
        <v>5.3</v>
      </c>
      <c r="P33" s="649">
        <v>0.3</v>
      </c>
      <c r="Q33" s="649">
        <v>4.0999999999999996</v>
      </c>
      <c r="R33" s="649">
        <v>2.7</v>
      </c>
      <c r="S33" s="651"/>
      <c r="T33" s="651"/>
    </row>
    <row r="34" spans="1:22" s="652" customFormat="1" ht="15" x14ac:dyDescent="0.25">
      <c r="A34" s="650" t="s">
        <v>116</v>
      </c>
      <c r="B34" s="385">
        <v>587829</v>
      </c>
      <c r="C34" s="649">
        <v>7.1</v>
      </c>
      <c r="D34" s="649">
        <v>27.2</v>
      </c>
      <c r="E34" s="649"/>
      <c r="F34" s="386">
        <v>3.3</v>
      </c>
      <c r="G34" s="649">
        <v>1.1000000000000001</v>
      </c>
      <c r="H34" s="649"/>
      <c r="I34" s="386">
        <v>12.1</v>
      </c>
      <c r="J34" s="649">
        <v>0.4</v>
      </c>
      <c r="K34" s="649">
        <v>2</v>
      </c>
      <c r="L34" s="386">
        <v>0.3</v>
      </c>
      <c r="M34" s="649">
        <v>31</v>
      </c>
      <c r="N34" s="649">
        <v>2.5</v>
      </c>
      <c r="O34" s="386">
        <v>6</v>
      </c>
      <c r="P34" s="649">
        <v>0.3</v>
      </c>
      <c r="Q34" s="649">
        <v>4.0999999999999996</v>
      </c>
      <c r="R34" s="649">
        <v>2.6</v>
      </c>
      <c r="S34" s="651"/>
      <c r="T34" s="651"/>
    </row>
    <row r="35" spans="1:22" s="652" customFormat="1" ht="15" x14ac:dyDescent="0.25">
      <c r="A35" s="650" t="s">
        <v>117</v>
      </c>
      <c r="B35" s="385">
        <v>589128</v>
      </c>
      <c r="C35" s="649">
        <v>7.1</v>
      </c>
      <c r="D35" s="649">
        <v>27.7</v>
      </c>
      <c r="E35" s="649"/>
      <c r="F35" s="386">
        <v>3.3</v>
      </c>
      <c r="G35" s="649">
        <v>1.1000000000000001</v>
      </c>
      <c r="H35" s="649"/>
      <c r="I35" s="386">
        <v>12.4</v>
      </c>
      <c r="J35" s="649">
        <v>0.4</v>
      </c>
      <c r="K35" s="649">
        <v>1.8</v>
      </c>
      <c r="L35" s="386">
        <v>0.3</v>
      </c>
      <c r="M35" s="649">
        <v>29.9</v>
      </c>
      <c r="N35" s="649">
        <v>2.5</v>
      </c>
      <c r="O35" s="386">
        <v>6.3</v>
      </c>
      <c r="P35" s="649">
        <v>0.4</v>
      </c>
      <c r="Q35" s="649">
        <v>4</v>
      </c>
      <c r="R35" s="649">
        <v>2.8</v>
      </c>
      <c r="S35" s="651"/>
      <c r="T35" s="651"/>
    </row>
    <row r="36" spans="1:22" s="652" customFormat="1" ht="15" x14ac:dyDescent="0.25">
      <c r="A36" s="650" t="s">
        <v>118</v>
      </c>
      <c r="B36" s="385">
        <v>606796</v>
      </c>
      <c r="C36" s="649">
        <v>7.3</v>
      </c>
      <c r="D36" s="649">
        <v>27.1</v>
      </c>
      <c r="E36" s="649"/>
      <c r="F36" s="386">
        <v>3.2</v>
      </c>
      <c r="G36" s="649">
        <v>1.1000000000000001</v>
      </c>
      <c r="H36" s="649"/>
      <c r="I36" s="386">
        <v>12.6</v>
      </c>
      <c r="J36" s="649">
        <v>0.4</v>
      </c>
      <c r="K36" s="649">
        <v>1.7</v>
      </c>
      <c r="L36" s="386">
        <v>0.3</v>
      </c>
      <c r="M36" s="649">
        <v>30.2</v>
      </c>
      <c r="N36" s="649">
        <v>2.4</v>
      </c>
      <c r="O36" s="386">
        <v>6.4</v>
      </c>
      <c r="P36" s="649">
        <v>0.5</v>
      </c>
      <c r="Q36" s="649">
        <v>3.9</v>
      </c>
      <c r="R36" s="649">
        <v>2.9</v>
      </c>
      <c r="S36" s="651"/>
      <c r="T36" s="651"/>
    </row>
    <row r="37" spans="1:22" s="653" customFormat="1" ht="15" x14ac:dyDescent="0.25">
      <c r="A37" s="650" t="s">
        <v>119</v>
      </c>
      <c r="B37" s="385">
        <v>612916</v>
      </c>
      <c r="C37" s="649">
        <v>7.3</v>
      </c>
      <c r="D37" s="649">
        <v>27.5</v>
      </c>
      <c r="E37" s="649"/>
      <c r="F37" s="386">
        <v>3.3</v>
      </c>
      <c r="G37" s="649">
        <v>1.1000000000000001</v>
      </c>
      <c r="H37" s="649"/>
      <c r="I37" s="386">
        <v>12.9</v>
      </c>
      <c r="J37" s="649">
        <v>0.4</v>
      </c>
      <c r="K37" s="649">
        <v>1.7</v>
      </c>
      <c r="L37" s="386">
        <v>0.3</v>
      </c>
      <c r="M37" s="649">
        <v>29.6</v>
      </c>
      <c r="N37" s="649">
        <v>2.4</v>
      </c>
      <c r="O37" s="386">
        <v>6.2</v>
      </c>
      <c r="P37" s="649">
        <v>0.5</v>
      </c>
      <c r="Q37" s="649">
        <v>3.9</v>
      </c>
      <c r="R37" s="649">
        <v>2.9</v>
      </c>
      <c r="S37" s="651"/>
      <c r="T37" s="651"/>
    </row>
    <row r="38" spans="1:22" s="653" customFormat="1" ht="15" x14ac:dyDescent="0.25">
      <c r="A38" s="650" t="s">
        <v>120</v>
      </c>
      <c r="B38" s="385">
        <v>626586</v>
      </c>
      <c r="C38" s="649">
        <v>7.1</v>
      </c>
      <c r="D38" s="649">
        <v>27.2</v>
      </c>
      <c r="E38" s="649"/>
      <c r="F38" s="386">
        <v>3.2</v>
      </c>
      <c r="G38" s="649">
        <v>1</v>
      </c>
      <c r="H38" s="649"/>
      <c r="I38" s="386">
        <v>13.4</v>
      </c>
      <c r="J38" s="649">
        <v>0.5</v>
      </c>
      <c r="K38" s="649">
        <v>1.7</v>
      </c>
      <c r="L38" s="386">
        <v>0.3</v>
      </c>
      <c r="M38" s="649">
        <v>29.1</v>
      </c>
      <c r="N38" s="649">
        <v>2.7</v>
      </c>
      <c r="O38" s="386">
        <v>6.5</v>
      </c>
      <c r="P38" s="649">
        <v>0.6</v>
      </c>
      <c r="Q38" s="649">
        <v>3.8</v>
      </c>
      <c r="R38" s="649">
        <v>2.9</v>
      </c>
      <c r="S38" s="651"/>
      <c r="T38" s="651"/>
    </row>
    <row r="39" spans="1:22" s="387" customFormat="1" ht="15" x14ac:dyDescent="0.25">
      <c r="A39" s="388">
        <v>2022</v>
      </c>
      <c r="B39" s="385"/>
      <c r="C39" s="649"/>
      <c r="D39" s="386"/>
      <c r="E39" s="649"/>
      <c r="F39" s="386" t="s">
        <v>506</v>
      </c>
      <c r="G39" s="649"/>
      <c r="H39" s="649"/>
      <c r="I39" s="386"/>
      <c r="J39" s="649"/>
      <c r="K39" s="649"/>
      <c r="L39" s="386"/>
      <c r="M39" s="649" t="s">
        <v>506</v>
      </c>
      <c r="N39" s="649"/>
      <c r="O39" s="386"/>
      <c r="P39" s="649"/>
      <c r="Q39" s="649"/>
      <c r="R39" s="649"/>
      <c r="S39" s="651"/>
      <c r="T39" s="651"/>
    </row>
    <row r="40" spans="1:22" s="652" customFormat="1" ht="15" x14ac:dyDescent="0.25">
      <c r="A40" s="650" t="s">
        <v>214</v>
      </c>
      <c r="B40" s="385">
        <v>623068</v>
      </c>
      <c r="C40" s="649">
        <v>7</v>
      </c>
      <c r="D40" s="649">
        <v>27.9</v>
      </c>
      <c r="E40" s="649"/>
      <c r="F40" s="386">
        <v>3.1</v>
      </c>
      <c r="G40" s="649">
        <v>0.9</v>
      </c>
      <c r="H40" s="649"/>
      <c r="I40" s="386">
        <v>13.5</v>
      </c>
      <c r="J40" s="649">
        <v>0.5</v>
      </c>
      <c r="K40" s="649">
        <v>1.8</v>
      </c>
      <c r="L40" s="386">
        <v>0.3</v>
      </c>
      <c r="M40" s="649">
        <v>28.5</v>
      </c>
      <c r="N40" s="649">
        <v>2.8</v>
      </c>
      <c r="O40" s="386">
        <v>6.2</v>
      </c>
      <c r="P40" s="649">
        <v>0.6</v>
      </c>
      <c r="Q40" s="649">
        <v>3.9</v>
      </c>
      <c r="R40" s="649">
        <v>3</v>
      </c>
      <c r="S40" s="386"/>
      <c r="T40" s="654"/>
      <c r="U40" s="655"/>
      <c r="V40" s="655"/>
    </row>
    <row r="41" spans="1:22" s="652" customFormat="1" ht="15" x14ac:dyDescent="0.25">
      <c r="A41" s="650" t="s">
        <v>110</v>
      </c>
      <c r="B41" s="385">
        <v>623125</v>
      </c>
      <c r="C41" s="649">
        <v>6.8</v>
      </c>
      <c r="D41" s="649">
        <v>28</v>
      </c>
      <c r="E41" s="649"/>
      <c r="F41" s="386">
        <v>3.1</v>
      </c>
      <c r="G41" s="649">
        <v>0.8</v>
      </c>
      <c r="H41" s="649"/>
      <c r="I41" s="386">
        <v>13.8</v>
      </c>
      <c r="J41" s="649">
        <v>0.5</v>
      </c>
      <c r="K41" s="649">
        <v>1.8</v>
      </c>
      <c r="L41" s="386">
        <v>0.3</v>
      </c>
      <c r="M41" s="649">
        <v>28.2</v>
      </c>
      <c r="N41" s="649">
        <v>2.9</v>
      </c>
      <c r="O41" s="386">
        <v>6.4</v>
      </c>
      <c r="P41" s="649">
        <v>0.6</v>
      </c>
      <c r="Q41" s="649">
        <v>3.9</v>
      </c>
      <c r="R41" s="649">
        <v>2.8999999999999915</v>
      </c>
      <c r="S41" s="386"/>
      <c r="T41" s="654"/>
      <c r="U41" s="655"/>
      <c r="V41" s="655"/>
    </row>
    <row r="42" spans="1:22" s="652" customFormat="1" ht="15" x14ac:dyDescent="0.25">
      <c r="A42" s="650" t="s">
        <v>111</v>
      </c>
      <c r="B42" s="385">
        <v>633434</v>
      </c>
      <c r="C42" s="649">
        <v>6.8</v>
      </c>
      <c r="D42" s="649">
        <v>27.8</v>
      </c>
      <c r="E42" s="649"/>
      <c r="F42" s="386">
        <v>3.1</v>
      </c>
      <c r="G42" s="649">
        <v>0.8</v>
      </c>
      <c r="H42" s="649"/>
      <c r="I42" s="386">
        <v>13.8</v>
      </c>
      <c r="J42" s="649">
        <v>0.5</v>
      </c>
      <c r="K42" s="649">
        <v>1.7</v>
      </c>
      <c r="L42" s="386">
        <v>0.3</v>
      </c>
      <c r="M42" s="649">
        <v>29.1</v>
      </c>
      <c r="N42" s="649">
        <v>2.6</v>
      </c>
      <c r="O42" s="386">
        <v>6.4</v>
      </c>
      <c r="P42" s="649">
        <v>0.7</v>
      </c>
      <c r="Q42" s="649">
        <v>3.8000000000000003</v>
      </c>
      <c r="R42" s="649">
        <v>2.5999999999999943</v>
      </c>
      <c r="S42" s="386"/>
      <c r="T42" s="654"/>
      <c r="U42" s="655"/>
      <c r="V42" s="655"/>
    </row>
    <row r="43" spans="1:22" s="652" customFormat="1" ht="15" x14ac:dyDescent="0.25">
      <c r="A43" s="650" t="s">
        <v>112</v>
      </c>
      <c r="B43" s="385">
        <v>629947</v>
      </c>
      <c r="C43" s="649">
        <v>6.8</v>
      </c>
      <c r="D43" s="649">
        <v>28.4</v>
      </c>
      <c r="E43" s="649"/>
      <c r="F43" s="386">
        <v>3.1</v>
      </c>
      <c r="G43" s="649">
        <v>0.8</v>
      </c>
      <c r="H43" s="649"/>
      <c r="I43" s="386">
        <v>13.9</v>
      </c>
      <c r="J43" s="649">
        <v>0.5</v>
      </c>
      <c r="K43" s="649">
        <v>1.7</v>
      </c>
      <c r="L43" s="386">
        <v>0.3</v>
      </c>
      <c r="M43" s="649">
        <v>28.1</v>
      </c>
      <c r="N43" s="649">
        <v>2.4</v>
      </c>
      <c r="O43" s="386">
        <v>6.5</v>
      </c>
      <c r="P43" s="649">
        <v>0.8</v>
      </c>
      <c r="Q43" s="649">
        <v>3.9</v>
      </c>
      <c r="R43" s="649">
        <v>2.7999999999999972</v>
      </c>
      <c r="S43" s="386"/>
      <c r="T43" s="654"/>
      <c r="U43" s="655"/>
      <c r="V43" s="655"/>
    </row>
    <row r="44" spans="1:22" s="652" customFormat="1" ht="15" x14ac:dyDescent="0.25">
      <c r="A44" s="650" t="s">
        <v>113</v>
      </c>
      <c r="B44" s="385">
        <v>624484</v>
      </c>
      <c r="C44" s="649">
        <v>6.5</v>
      </c>
      <c r="D44" s="649">
        <v>28.8</v>
      </c>
      <c r="E44" s="649"/>
      <c r="F44" s="386">
        <v>3</v>
      </c>
      <c r="G44" s="649">
        <v>0.8</v>
      </c>
      <c r="H44" s="649"/>
      <c r="I44" s="386">
        <v>12.7</v>
      </c>
      <c r="J44" s="649">
        <v>0.5</v>
      </c>
      <c r="K44" s="649">
        <v>1.6</v>
      </c>
      <c r="L44" s="386">
        <v>0.3</v>
      </c>
      <c r="M44" s="649">
        <v>28.5</v>
      </c>
      <c r="N44" s="649">
        <v>3.1</v>
      </c>
      <c r="O44" s="386">
        <v>6.3</v>
      </c>
      <c r="P44" s="649">
        <v>0.8</v>
      </c>
      <c r="Q44" s="649">
        <v>4</v>
      </c>
      <c r="R44" s="649">
        <v>3.1000000000000227</v>
      </c>
      <c r="S44" s="386"/>
      <c r="T44" s="654"/>
      <c r="U44" s="655"/>
      <c r="V44" s="655"/>
    </row>
    <row r="45" spans="1:22" s="652" customFormat="1" ht="15" x14ac:dyDescent="0.25">
      <c r="A45" s="650" t="s">
        <v>114</v>
      </c>
      <c r="B45" s="385">
        <v>617833</v>
      </c>
      <c r="C45" s="649">
        <v>6.7</v>
      </c>
      <c r="D45" s="649">
        <v>29.3</v>
      </c>
      <c r="E45" s="649"/>
      <c r="F45" s="386">
        <v>3.2</v>
      </c>
      <c r="G45" s="649">
        <v>0.8</v>
      </c>
      <c r="H45" s="649"/>
      <c r="I45" s="386">
        <v>12.4</v>
      </c>
      <c r="J45" s="649">
        <v>0.5</v>
      </c>
      <c r="K45" s="649">
        <v>1.6</v>
      </c>
      <c r="L45" s="386">
        <v>0.3</v>
      </c>
      <c r="M45" s="649">
        <v>28.1</v>
      </c>
      <c r="N45" s="649">
        <v>3.1</v>
      </c>
      <c r="O45" s="386">
        <v>6.7</v>
      </c>
      <c r="P45" s="649">
        <v>0.8</v>
      </c>
      <c r="Q45" s="649">
        <v>4</v>
      </c>
      <c r="R45" s="649">
        <v>2.5</v>
      </c>
      <c r="S45" s="386"/>
      <c r="T45" s="654"/>
      <c r="U45" s="655"/>
      <c r="V45" s="655"/>
    </row>
    <row r="46" spans="1:22" s="652" customFormat="1" ht="15" x14ac:dyDescent="0.25">
      <c r="A46" s="650" t="s">
        <v>115</v>
      </c>
      <c r="B46" s="385">
        <v>640228</v>
      </c>
      <c r="C46" s="649">
        <v>6.6</v>
      </c>
      <c r="D46" s="649">
        <v>28.4</v>
      </c>
      <c r="E46" s="649"/>
      <c r="F46" s="386">
        <v>3.1</v>
      </c>
      <c r="G46" s="649">
        <v>0.7</v>
      </c>
      <c r="H46" s="649"/>
      <c r="I46" s="386">
        <v>12.8</v>
      </c>
      <c r="J46" s="649">
        <v>0.5</v>
      </c>
      <c r="K46" s="649">
        <v>1.7</v>
      </c>
      <c r="L46" s="386">
        <v>0.3</v>
      </c>
      <c r="M46" s="649">
        <v>28.8</v>
      </c>
      <c r="N46" s="649">
        <v>3</v>
      </c>
      <c r="O46" s="386">
        <v>6.8</v>
      </c>
      <c r="P46" s="649">
        <v>0.8</v>
      </c>
      <c r="Q46" s="649">
        <v>3.9</v>
      </c>
      <c r="R46" s="649">
        <v>2.5999999999999943</v>
      </c>
      <c r="S46" s="386"/>
      <c r="T46" s="654"/>
      <c r="U46" s="655"/>
      <c r="V46" s="655"/>
    </row>
    <row r="47" spans="1:22" s="652" customFormat="1" ht="15" x14ac:dyDescent="0.25">
      <c r="A47" s="650" t="s">
        <v>116</v>
      </c>
      <c r="B47" s="385">
        <v>639505</v>
      </c>
      <c r="C47" s="649">
        <v>6.3</v>
      </c>
      <c r="D47" s="649">
        <v>28.8</v>
      </c>
      <c r="E47" s="649"/>
      <c r="F47" s="386">
        <v>3.2</v>
      </c>
      <c r="G47" s="649">
        <v>0.7</v>
      </c>
      <c r="H47" s="649"/>
      <c r="I47" s="386">
        <v>13.2</v>
      </c>
      <c r="J47" s="649">
        <v>0.5</v>
      </c>
      <c r="K47" s="649">
        <v>1.8</v>
      </c>
      <c r="L47" s="386">
        <v>0.3</v>
      </c>
      <c r="M47" s="649">
        <v>27.4</v>
      </c>
      <c r="N47" s="649">
        <v>2.6</v>
      </c>
      <c r="O47" s="386">
        <v>7.7</v>
      </c>
      <c r="P47" s="649">
        <v>0.8</v>
      </c>
      <c r="Q47" s="649">
        <v>4</v>
      </c>
      <c r="R47" s="649">
        <v>2.7000000000000171</v>
      </c>
      <c r="S47" s="386"/>
      <c r="T47" s="654"/>
      <c r="U47" s="655"/>
      <c r="V47" s="655"/>
    </row>
    <row r="48" spans="1:22" s="652" customFormat="1" ht="15" x14ac:dyDescent="0.25">
      <c r="A48" s="650" t="s">
        <v>117</v>
      </c>
      <c r="B48" s="385">
        <v>622100</v>
      </c>
      <c r="C48" s="649">
        <v>6.2</v>
      </c>
      <c r="D48" s="649">
        <v>29.6</v>
      </c>
      <c r="E48" s="649"/>
      <c r="F48" s="386">
        <v>3.3</v>
      </c>
      <c r="G48" s="649">
        <v>0.7</v>
      </c>
      <c r="H48" s="649"/>
      <c r="I48" s="386">
        <v>12.3</v>
      </c>
      <c r="J48" s="649">
        <v>0.6</v>
      </c>
      <c r="K48" s="649">
        <v>1.7</v>
      </c>
      <c r="L48" s="386">
        <v>0.3</v>
      </c>
      <c r="M48" s="649">
        <v>26.9</v>
      </c>
      <c r="N48" s="649">
        <v>2.9</v>
      </c>
      <c r="O48" s="386">
        <v>7.3</v>
      </c>
      <c r="P48" s="649">
        <v>0.9</v>
      </c>
      <c r="Q48" s="649">
        <v>4.0999999999999996</v>
      </c>
      <c r="R48" s="649">
        <v>3.1999999999999886</v>
      </c>
      <c r="S48" s="386"/>
      <c r="T48" s="654"/>
      <c r="U48" s="655"/>
      <c r="V48" s="655"/>
    </row>
    <row r="49" spans="1:22" s="652" customFormat="1" ht="15" x14ac:dyDescent="0.25">
      <c r="A49" s="650" t="s">
        <v>118</v>
      </c>
      <c r="B49" s="385">
        <v>639538</v>
      </c>
      <c r="C49" s="649">
        <v>6.2</v>
      </c>
      <c r="D49" s="649">
        <v>28.9</v>
      </c>
      <c r="E49" s="649"/>
      <c r="F49" s="386">
        <v>3.2</v>
      </c>
      <c r="G49" s="649">
        <v>0.7</v>
      </c>
      <c r="H49" s="649"/>
      <c r="I49" s="386">
        <v>12.5</v>
      </c>
      <c r="J49" s="649">
        <v>0.5</v>
      </c>
      <c r="K49" s="649">
        <v>1.8</v>
      </c>
      <c r="L49" s="386">
        <v>0.3</v>
      </c>
      <c r="M49" s="649">
        <v>27.8</v>
      </c>
      <c r="N49" s="649">
        <v>3.1</v>
      </c>
      <c r="O49" s="386">
        <v>7</v>
      </c>
      <c r="P49" s="649">
        <v>1</v>
      </c>
      <c r="Q49" s="649">
        <v>4</v>
      </c>
      <c r="R49" s="649">
        <v>3</v>
      </c>
      <c r="S49" s="386"/>
      <c r="T49" s="654"/>
      <c r="U49" s="655"/>
      <c r="V49" s="655"/>
    </row>
    <row r="50" spans="1:22" s="653" customFormat="1" ht="15" x14ac:dyDescent="0.25">
      <c r="A50" s="650" t="s">
        <v>119</v>
      </c>
      <c r="B50" s="385">
        <v>651392</v>
      </c>
      <c r="C50" s="649">
        <v>6.1</v>
      </c>
      <c r="D50" s="649">
        <v>28.4</v>
      </c>
      <c r="E50" s="649"/>
      <c r="F50" s="386">
        <v>3.3</v>
      </c>
      <c r="G50" s="649">
        <v>0.6</v>
      </c>
      <c r="H50" s="649"/>
      <c r="I50" s="386">
        <v>11.7</v>
      </c>
      <c r="J50" s="649">
        <v>0.5</v>
      </c>
      <c r="K50" s="649">
        <v>1.8</v>
      </c>
      <c r="L50" s="386">
        <v>0.3</v>
      </c>
      <c r="M50" s="649">
        <v>28.5</v>
      </c>
      <c r="N50" s="649">
        <v>2.9</v>
      </c>
      <c r="O50" s="386">
        <v>8</v>
      </c>
      <c r="P50" s="649">
        <v>1</v>
      </c>
      <c r="Q50" s="649">
        <v>3.9</v>
      </c>
      <c r="R50" s="649">
        <v>3</v>
      </c>
      <c r="S50" s="386"/>
      <c r="T50" s="654"/>
      <c r="U50" s="655"/>
      <c r="V50" s="655"/>
    </row>
    <row r="51" spans="1:22" s="652" customFormat="1" ht="15" x14ac:dyDescent="0.25">
      <c r="A51" s="656" t="s">
        <v>120</v>
      </c>
      <c r="B51" s="389">
        <v>646790</v>
      </c>
      <c r="C51" s="657">
        <v>6.1</v>
      </c>
      <c r="D51" s="657">
        <v>28.6</v>
      </c>
      <c r="E51" s="657"/>
      <c r="F51" s="390">
        <v>3.4</v>
      </c>
      <c r="G51" s="657">
        <v>0.6</v>
      </c>
      <c r="H51" s="657"/>
      <c r="I51" s="390">
        <v>11.2</v>
      </c>
      <c r="J51" s="657">
        <v>0.5</v>
      </c>
      <c r="K51" s="657">
        <v>1.7</v>
      </c>
      <c r="L51" s="390">
        <v>0.3</v>
      </c>
      <c r="M51" s="657">
        <v>28.1</v>
      </c>
      <c r="N51" s="657">
        <v>2.9</v>
      </c>
      <c r="O51" s="390">
        <v>8.3000000000000007</v>
      </c>
      <c r="P51" s="657">
        <v>1.3</v>
      </c>
      <c r="Q51" s="657">
        <v>3.9</v>
      </c>
      <c r="R51" s="657">
        <v>3.0999999999999943</v>
      </c>
      <c r="S51" s="386"/>
      <c r="T51" s="654"/>
      <c r="U51" s="655"/>
      <c r="V51" s="655"/>
    </row>
    <row r="52" spans="1:22" s="660" customFormat="1" ht="15" x14ac:dyDescent="0.25">
      <c r="A52" s="658" t="s">
        <v>489</v>
      </c>
      <c r="B52" s="659"/>
      <c r="C52" s="659"/>
      <c r="D52" s="659"/>
      <c r="E52" s="659"/>
      <c r="F52" s="659"/>
      <c r="G52" s="659"/>
      <c r="H52" s="659"/>
      <c r="I52" s="659"/>
      <c r="J52" s="659"/>
      <c r="K52" s="659"/>
      <c r="L52" s="659"/>
      <c r="M52" s="659"/>
      <c r="N52" s="659"/>
      <c r="O52" s="659"/>
      <c r="P52" s="659"/>
      <c r="Q52" s="659"/>
      <c r="R52" s="659"/>
      <c r="S52" s="386"/>
      <c r="T52" s="654"/>
    </row>
    <row r="53" spans="1:22" ht="15" x14ac:dyDescent="0.25">
      <c r="A53" s="391"/>
      <c r="B53" s="392"/>
      <c r="C53" s="392"/>
      <c r="D53" s="392"/>
      <c r="E53" s="392"/>
      <c r="F53" s="392"/>
      <c r="G53" s="392"/>
      <c r="H53" s="392"/>
      <c r="I53" s="392"/>
      <c r="J53" s="392"/>
      <c r="K53" s="392"/>
      <c r="L53" s="392"/>
      <c r="M53" s="392"/>
      <c r="N53" s="392"/>
      <c r="O53" s="392"/>
      <c r="P53" s="392"/>
      <c r="Q53" s="392"/>
      <c r="R53" s="392"/>
      <c r="S53" s="386"/>
    </row>
    <row r="54" spans="1:22" ht="15" x14ac:dyDescent="0.25">
      <c r="A54" s="391"/>
      <c r="B54" s="392"/>
      <c r="C54" s="392"/>
      <c r="D54" s="392"/>
      <c r="E54" s="392"/>
      <c r="F54" s="392"/>
      <c r="G54" s="392"/>
      <c r="H54" s="392"/>
      <c r="I54" s="392"/>
      <c r="J54" s="392"/>
      <c r="K54" s="392"/>
      <c r="L54" s="392"/>
      <c r="M54" s="392"/>
      <c r="N54" s="392"/>
      <c r="O54" s="392"/>
      <c r="P54" s="392"/>
      <c r="Q54" s="392"/>
      <c r="R54" s="392"/>
      <c r="S54" s="386"/>
    </row>
    <row r="55" spans="1:22" ht="15" x14ac:dyDescent="0.25">
      <c r="A55" s="391"/>
      <c r="B55" s="392"/>
      <c r="C55" s="392"/>
      <c r="D55" s="392"/>
      <c r="E55" s="392"/>
      <c r="F55" s="392"/>
      <c r="G55" s="392"/>
      <c r="H55" s="392"/>
      <c r="I55" s="392"/>
      <c r="J55" s="392"/>
      <c r="K55" s="392"/>
      <c r="L55" s="392"/>
      <c r="M55" s="392"/>
      <c r="N55" s="392"/>
      <c r="O55" s="392"/>
      <c r="P55" s="392"/>
      <c r="Q55" s="392"/>
      <c r="R55" s="392"/>
      <c r="S55" s="386"/>
    </row>
    <row r="56" spans="1:22" x14ac:dyDescent="0.2">
      <c r="A56" s="391"/>
      <c r="B56" s="392"/>
      <c r="C56" s="392"/>
      <c r="D56" s="392"/>
      <c r="E56" s="392"/>
      <c r="F56" s="392"/>
      <c r="G56" s="392"/>
      <c r="H56" s="392"/>
      <c r="I56" s="392"/>
      <c r="J56" s="392"/>
      <c r="K56" s="392"/>
      <c r="L56" s="392"/>
      <c r="M56" s="392"/>
      <c r="N56" s="392"/>
      <c r="O56" s="392"/>
      <c r="P56" s="392"/>
      <c r="Q56" s="392"/>
      <c r="R56" s="392"/>
    </row>
  </sheetData>
  <mergeCells count="9">
    <mergeCell ref="C7:R7"/>
    <mergeCell ref="A1:R1"/>
    <mergeCell ref="A3:R3"/>
    <mergeCell ref="A4:R4"/>
    <mergeCell ref="C5:D5"/>
    <mergeCell ref="F5:G5"/>
    <mergeCell ref="I5:J5"/>
    <mergeCell ref="K5:L5"/>
    <mergeCell ref="N5:O5"/>
  </mergeCells>
  <printOptions horizontalCentered="1"/>
  <pageMargins left="0.5" right="0.7"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4">
    <pageSetUpPr fitToPage="1"/>
  </sheetPr>
  <dimension ref="A1:E13"/>
  <sheetViews>
    <sheetView rightToLeft="1" topLeftCell="A10" workbookViewId="0">
      <selection activeCell="B12" sqref="B12"/>
    </sheetView>
  </sheetViews>
  <sheetFormatPr defaultColWidth="7.5" defaultRowHeight="12.75" x14ac:dyDescent="0.2"/>
  <cols>
    <col min="1" max="1" width="12.75" style="366" customWidth="1"/>
    <col min="2" max="2" width="52.375" style="366" bestFit="1" customWidth="1"/>
    <col min="3" max="4" width="7.875" style="366" customWidth="1"/>
    <col min="5" max="5" width="22.25" style="366" customWidth="1"/>
    <col min="6" max="16384" width="7.5" style="366"/>
  </cols>
  <sheetData>
    <row r="1" spans="1:5" ht="15" x14ac:dyDescent="0.25">
      <c r="A1" s="910" t="s">
        <v>534</v>
      </c>
      <c r="B1" s="910"/>
      <c r="C1" s="910"/>
      <c r="D1" s="910"/>
      <c r="E1" s="910"/>
    </row>
    <row r="2" spans="1:5" ht="15" x14ac:dyDescent="0.25">
      <c r="A2" s="357"/>
      <c r="B2" s="357"/>
      <c r="C2" s="357"/>
      <c r="D2" s="357"/>
      <c r="E2" s="357"/>
    </row>
    <row r="3" spans="1:5" ht="27" customHeight="1" x14ac:dyDescent="0.2">
      <c r="A3" s="661" t="s">
        <v>122</v>
      </c>
      <c r="B3" s="661" t="s">
        <v>123</v>
      </c>
      <c r="C3" s="662" t="s">
        <v>124</v>
      </c>
      <c r="D3" s="662" t="s">
        <v>125</v>
      </c>
      <c r="E3" s="661" t="s">
        <v>126</v>
      </c>
    </row>
    <row r="4" spans="1:5" ht="30" customHeight="1" x14ac:dyDescent="0.2">
      <c r="A4" s="394" t="s">
        <v>457</v>
      </c>
      <c r="B4" s="104" t="s">
        <v>535</v>
      </c>
      <c r="C4" s="194" t="s">
        <v>459</v>
      </c>
      <c r="D4" s="104" t="s">
        <v>130</v>
      </c>
      <c r="E4" s="104" t="s">
        <v>492</v>
      </c>
    </row>
    <row r="5" spans="1:5" ht="30" customHeight="1" x14ac:dyDescent="0.2">
      <c r="A5" s="394" t="s">
        <v>205</v>
      </c>
      <c r="B5" s="104" t="s">
        <v>536</v>
      </c>
      <c r="C5" s="104" t="s">
        <v>318</v>
      </c>
      <c r="D5" s="104" t="s">
        <v>130</v>
      </c>
      <c r="E5" s="104" t="s">
        <v>492</v>
      </c>
    </row>
    <row r="6" spans="1:5" ht="40.5" customHeight="1" x14ac:dyDescent="0.2">
      <c r="A6" s="394" t="s">
        <v>206</v>
      </c>
      <c r="B6" s="104" t="s">
        <v>537</v>
      </c>
      <c r="C6" s="104" t="s">
        <v>318</v>
      </c>
      <c r="D6" s="104" t="s">
        <v>130</v>
      </c>
      <c r="E6" s="104" t="s">
        <v>492</v>
      </c>
    </row>
    <row r="7" spans="1:5" ht="30" customHeight="1" x14ac:dyDescent="0.2">
      <c r="A7" s="394" t="s">
        <v>100</v>
      </c>
      <c r="B7" s="104" t="s">
        <v>538</v>
      </c>
      <c r="C7" s="104" t="s">
        <v>318</v>
      </c>
      <c r="D7" s="104" t="s">
        <v>130</v>
      </c>
      <c r="E7" s="104" t="s">
        <v>492</v>
      </c>
    </row>
    <row r="8" spans="1:5" ht="30" customHeight="1" x14ac:dyDescent="0.2">
      <c r="A8" s="358" t="s">
        <v>481</v>
      </c>
      <c r="B8" s="359" t="s">
        <v>496</v>
      </c>
      <c r="C8" s="104" t="s">
        <v>318</v>
      </c>
      <c r="D8" s="104" t="s">
        <v>130</v>
      </c>
      <c r="E8" s="104" t="s">
        <v>492</v>
      </c>
    </row>
    <row r="9" spans="1:5" ht="40.15" customHeight="1" x14ac:dyDescent="0.2">
      <c r="A9" s="360" t="s">
        <v>422</v>
      </c>
      <c r="B9" s="104" t="s">
        <v>497</v>
      </c>
      <c r="C9" s="104" t="s">
        <v>318</v>
      </c>
      <c r="D9" s="104" t="s">
        <v>130</v>
      </c>
      <c r="E9" s="104" t="s">
        <v>492</v>
      </c>
    </row>
    <row r="10" spans="1:5" ht="30" customHeight="1" x14ac:dyDescent="0.2">
      <c r="A10" s="394" t="s">
        <v>217</v>
      </c>
      <c r="B10" s="104" t="s">
        <v>539</v>
      </c>
      <c r="C10" s="104" t="s">
        <v>318</v>
      </c>
      <c r="D10" s="104" t="s">
        <v>130</v>
      </c>
      <c r="E10" s="104" t="s">
        <v>492</v>
      </c>
    </row>
    <row r="11" spans="1:5" ht="30" customHeight="1" x14ac:dyDescent="0.2">
      <c r="A11" s="394" t="s">
        <v>154</v>
      </c>
      <c r="B11" s="104" t="s">
        <v>540</v>
      </c>
      <c r="C11" s="104" t="s">
        <v>318</v>
      </c>
      <c r="D11" s="104" t="s">
        <v>130</v>
      </c>
      <c r="E11" s="104" t="s">
        <v>492</v>
      </c>
    </row>
    <row r="12" spans="1:5" ht="30" customHeight="1" x14ac:dyDescent="0.2">
      <c r="A12" s="394" t="s">
        <v>487</v>
      </c>
      <c r="B12" s="104" t="s">
        <v>541</v>
      </c>
      <c r="C12" s="104" t="s">
        <v>318</v>
      </c>
      <c r="D12" s="104" t="s">
        <v>130</v>
      </c>
      <c r="E12" s="104" t="s">
        <v>492</v>
      </c>
    </row>
    <row r="13" spans="1:5" ht="30" customHeight="1" x14ac:dyDescent="0.2">
      <c r="A13" s="394" t="s">
        <v>162</v>
      </c>
      <c r="B13" s="104" t="s">
        <v>542</v>
      </c>
      <c r="C13" s="104" t="s">
        <v>318</v>
      </c>
      <c r="D13" s="104" t="s">
        <v>130</v>
      </c>
      <c r="E13" s="104" t="s">
        <v>492</v>
      </c>
    </row>
  </sheetData>
  <mergeCells count="1">
    <mergeCell ref="A1:E1"/>
  </mergeCells>
  <printOptions horizontalCentered="1"/>
  <pageMargins left="0.74803149606299213" right="0.74803149606299213" top="1.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5">
    <pageSetUpPr fitToPage="1"/>
  </sheetPr>
  <dimension ref="A1:Y58"/>
  <sheetViews>
    <sheetView rightToLeft="1" topLeftCell="A31" workbookViewId="0">
      <selection activeCell="D33" sqref="D33"/>
    </sheetView>
  </sheetViews>
  <sheetFormatPr defaultColWidth="7.625" defaultRowHeight="12.75" x14ac:dyDescent="0.2"/>
  <cols>
    <col min="1" max="1" width="7.125" style="397" customWidth="1"/>
    <col min="2" max="2" width="9.125" style="397" bestFit="1" customWidth="1"/>
    <col min="3" max="3" width="6" style="397" customWidth="1"/>
    <col min="4" max="4" width="6.75" style="397" customWidth="1"/>
    <col min="5" max="5" width="0.75" style="397" customWidth="1"/>
    <col min="6" max="6" width="6.125" style="397" customWidth="1"/>
    <col min="7" max="7" width="6.625" style="397" customWidth="1"/>
    <col min="8" max="8" width="0.75" style="397" customWidth="1"/>
    <col min="9" max="9" width="6" style="397" customWidth="1"/>
    <col min="10" max="10" width="6.125" style="397" customWidth="1"/>
    <col min="11" max="11" width="6.25" style="397" customWidth="1"/>
    <col min="12" max="12" width="5.375" style="397" customWidth="1"/>
    <col min="13" max="13" width="6.75" style="397" customWidth="1"/>
    <col min="14" max="14" width="5.875" style="397" customWidth="1"/>
    <col min="15" max="15" width="6.125" style="397" customWidth="1"/>
    <col min="16" max="16" width="5.375" style="397" customWidth="1"/>
    <col min="17" max="17" width="7.75" style="397" customWidth="1"/>
    <col min="18" max="18" width="5.625" style="397" customWidth="1"/>
    <col min="19" max="20" width="7.625" style="397"/>
    <col min="21" max="21" width="6" style="397" customWidth="1"/>
    <col min="22" max="16384" width="7.625" style="397"/>
  </cols>
  <sheetData>
    <row r="1" spans="1:18" s="646" customFormat="1" ht="18.75" x14ac:dyDescent="0.3">
      <c r="A1" s="906" t="s">
        <v>543</v>
      </c>
      <c r="B1" s="906"/>
      <c r="C1" s="906"/>
      <c r="D1" s="906"/>
      <c r="E1" s="906"/>
      <c r="F1" s="906"/>
      <c r="G1" s="906"/>
      <c r="H1" s="906"/>
      <c r="I1" s="906"/>
      <c r="J1" s="906"/>
      <c r="K1" s="906"/>
      <c r="L1" s="906"/>
      <c r="M1" s="906"/>
      <c r="N1" s="906"/>
      <c r="O1" s="906"/>
      <c r="P1" s="906"/>
      <c r="Q1" s="906"/>
      <c r="R1" s="906"/>
    </row>
    <row r="2" spans="1:18" s="646" customFormat="1" ht="18.75" x14ac:dyDescent="0.3">
      <c r="A2" s="663" t="s">
        <v>544</v>
      </c>
      <c r="B2" s="663"/>
      <c r="C2" s="663"/>
      <c r="D2" s="663"/>
      <c r="E2" s="663"/>
      <c r="F2" s="663"/>
      <c r="G2" s="663"/>
      <c r="H2" s="663"/>
      <c r="I2" s="663"/>
      <c r="J2" s="663"/>
      <c r="K2" s="663"/>
      <c r="L2" s="663"/>
      <c r="M2" s="663"/>
      <c r="N2" s="663"/>
      <c r="O2" s="663"/>
      <c r="P2" s="663"/>
      <c r="Q2" s="663"/>
      <c r="R2" s="663"/>
    </row>
    <row r="3" spans="1:18" s="646" customFormat="1" ht="16.5" x14ac:dyDescent="0.25">
      <c r="B3" s="664"/>
      <c r="C3" s="665"/>
      <c r="D3" s="665"/>
      <c r="E3" s="665"/>
      <c r="F3" s="664"/>
      <c r="H3" s="664"/>
      <c r="I3" s="666" t="s">
        <v>545</v>
      </c>
      <c r="J3" s="667"/>
      <c r="K3" s="666"/>
      <c r="L3" s="668"/>
      <c r="M3" s="665"/>
      <c r="N3" s="665"/>
      <c r="O3" s="665"/>
      <c r="P3" s="665"/>
      <c r="Q3" s="665"/>
      <c r="R3" s="665"/>
    </row>
    <row r="4" spans="1:18" s="646" customFormat="1" ht="15.75" x14ac:dyDescent="0.25">
      <c r="A4" s="669"/>
      <c r="B4" s="669"/>
      <c r="C4" s="669"/>
      <c r="D4" s="669"/>
      <c r="E4" s="669"/>
      <c r="F4" s="669"/>
      <c r="G4" s="669"/>
      <c r="H4" s="669"/>
      <c r="I4" s="669"/>
      <c r="J4" s="669"/>
      <c r="K4" s="669"/>
      <c r="L4" s="669"/>
      <c r="M4" s="669"/>
      <c r="N4" s="669"/>
      <c r="O4" s="669"/>
      <c r="P4" s="669"/>
      <c r="Q4" s="669"/>
      <c r="R4" s="669"/>
    </row>
    <row r="5" spans="1:18" ht="15" x14ac:dyDescent="0.25">
      <c r="A5" s="395"/>
      <c r="B5" s="395"/>
      <c r="C5" s="912" t="s">
        <v>205</v>
      </c>
      <c r="D5" s="912"/>
      <c r="E5" s="396"/>
      <c r="F5" s="912" t="s">
        <v>206</v>
      </c>
      <c r="G5" s="912"/>
      <c r="H5" s="396"/>
      <c r="I5" s="912" t="s">
        <v>100</v>
      </c>
      <c r="J5" s="912"/>
      <c r="K5" s="913" t="s">
        <v>481</v>
      </c>
      <c r="L5" s="913"/>
      <c r="M5" s="395"/>
      <c r="N5" s="912" t="s">
        <v>217</v>
      </c>
      <c r="O5" s="912"/>
      <c r="P5" s="395"/>
      <c r="Q5" s="395"/>
      <c r="R5" s="395"/>
    </row>
    <row r="6" spans="1:18" ht="30" customHeight="1" x14ac:dyDescent="0.25">
      <c r="A6" s="398" t="s">
        <v>95</v>
      </c>
      <c r="B6" s="399" t="s">
        <v>457</v>
      </c>
      <c r="C6" s="398" t="s">
        <v>209</v>
      </c>
      <c r="D6" s="398" t="s">
        <v>520</v>
      </c>
      <c r="E6" s="398"/>
      <c r="F6" s="398" t="s">
        <v>209</v>
      </c>
      <c r="G6" s="398" t="s">
        <v>483</v>
      </c>
      <c r="H6" s="398"/>
      <c r="I6" s="398" t="s">
        <v>209</v>
      </c>
      <c r="J6" s="398" t="s">
        <v>483</v>
      </c>
      <c r="K6" s="398" t="s">
        <v>546</v>
      </c>
      <c r="L6" s="398" t="s">
        <v>485</v>
      </c>
      <c r="M6" s="398" t="s">
        <v>422</v>
      </c>
      <c r="N6" s="398" t="s">
        <v>486</v>
      </c>
      <c r="O6" s="398" t="s">
        <v>132</v>
      </c>
      <c r="P6" s="398" t="s">
        <v>154</v>
      </c>
      <c r="Q6" s="398" t="s">
        <v>487</v>
      </c>
      <c r="R6" s="398" t="s">
        <v>505</v>
      </c>
    </row>
    <row r="7" spans="1:18" ht="15" x14ac:dyDescent="0.25">
      <c r="A7" s="400"/>
      <c r="B7" s="401" t="s">
        <v>488</v>
      </c>
      <c r="C7" s="911" t="s">
        <v>108</v>
      </c>
      <c r="D7" s="911"/>
      <c r="E7" s="911"/>
      <c r="F7" s="911"/>
      <c r="G7" s="911"/>
      <c r="H7" s="911"/>
      <c r="I7" s="911"/>
      <c r="J7" s="911"/>
      <c r="K7" s="911"/>
      <c r="L7" s="911"/>
      <c r="M7" s="911"/>
      <c r="N7" s="911"/>
      <c r="O7" s="911"/>
      <c r="P7" s="911"/>
      <c r="Q7" s="911"/>
      <c r="R7" s="911"/>
    </row>
    <row r="8" spans="1:18" ht="15" x14ac:dyDescent="0.25">
      <c r="A8" s="400"/>
      <c r="B8" s="383"/>
      <c r="C8" s="402"/>
      <c r="D8" s="402"/>
      <c r="E8" s="402"/>
      <c r="F8" s="402"/>
      <c r="G8" s="402"/>
      <c r="H8" s="402"/>
      <c r="I8" s="402"/>
      <c r="J8" s="402"/>
      <c r="K8" s="402"/>
      <c r="L8" s="402"/>
      <c r="M8" s="402"/>
      <c r="N8" s="402"/>
      <c r="O8" s="402"/>
      <c r="P8" s="402"/>
      <c r="Q8" s="402"/>
      <c r="R8" s="402"/>
    </row>
    <row r="9" spans="1:18" ht="15" x14ac:dyDescent="0.25">
      <c r="A9" s="400">
        <v>2005</v>
      </c>
      <c r="B9" s="385">
        <v>289</v>
      </c>
      <c r="C9" s="670">
        <v>35.9</v>
      </c>
      <c r="D9" s="671">
        <v>0</v>
      </c>
      <c r="E9" s="670"/>
      <c r="F9" s="671">
        <v>13.6</v>
      </c>
      <c r="G9" s="671">
        <v>13.6</v>
      </c>
      <c r="H9" s="670"/>
      <c r="I9" s="671">
        <v>13.6</v>
      </c>
      <c r="J9" s="671">
        <v>0</v>
      </c>
      <c r="K9" s="671">
        <v>0.7</v>
      </c>
      <c r="L9" s="671">
        <v>0</v>
      </c>
      <c r="M9" s="671">
        <v>4.5999999999999996</v>
      </c>
      <c r="N9" s="671">
        <v>5.7</v>
      </c>
      <c r="O9" s="671">
        <v>8.1999999999999993</v>
      </c>
      <c r="P9" s="671">
        <v>2.7</v>
      </c>
      <c r="Q9" s="671">
        <v>0.61391003460207616</v>
      </c>
      <c r="R9" s="671">
        <v>0.78608996539792375</v>
      </c>
    </row>
    <row r="10" spans="1:18" ht="15" x14ac:dyDescent="0.25">
      <c r="A10" s="400">
        <v>2006</v>
      </c>
      <c r="B10" s="385">
        <v>374</v>
      </c>
      <c r="C10" s="670">
        <v>29.4</v>
      </c>
      <c r="D10" s="671">
        <v>0</v>
      </c>
      <c r="E10" s="670"/>
      <c r="F10" s="671">
        <v>18</v>
      </c>
      <c r="G10" s="671">
        <v>12.9</v>
      </c>
      <c r="H10" s="670"/>
      <c r="I10" s="671">
        <v>16.3</v>
      </c>
      <c r="J10" s="671">
        <v>0.1</v>
      </c>
      <c r="K10" s="671">
        <v>1.8</v>
      </c>
      <c r="L10" s="671">
        <v>0.3</v>
      </c>
      <c r="M10" s="671">
        <v>6.3</v>
      </c>
      <c r="N10" s="671">
        <v>4.3</v>
      </c>
      <c r="O10" s="671">
        <v>5.8</v>
      </c>
      <c r="P10" s="671">
        <v>2.7</v>
      </c>
      <c r="Q10" s="671">
        <v>1.3417914438502674</v>
      </c>
      <c r="R10" s="671">
        <v>0.7582085561497327</v>
      </c>
    </row>
    <row r="11" spans="1:18" ht="15" x14ac:dyDescent="0.25">
      <c r="A11" s="400">
        <v>2007</v>
      </c>
      <c r="B11" s="385">
        <v>516</v>
      </c>
      <c r="C11" s="670">
        <v>22.9</v>
      </c>
      <c r="D11" s="671">
        <v>0</v>
      </c>
      <c r="E11" s="670"/>
      <c r="F11" s="671">
        <v>24.7</v>
      </c>
      <c r="G11" s="671">
        <v>11.1</v>
      </c>
      <c r="H11" s="670"/>
      <c r="I11" s="671">
        <v>17.2</v>
      </c>
      <c r="J11" s="671">
        <v>0</v>
      </c>
      <c r="K11" s="671">
        <v>2</v>
      </c>
      <c r="L11" s="671">
        <v>0.6</v>
      </c>
      <c r="M11" s="671">
        <v>6.9</v>
      </c>
      <c r="N11" s="671">
        <v>2.8</v>
      </c>
      <c r="O11" s="671">
        <v>7.1</v>
      </c>
      <c r="P11" s="671">
        <v>2.7</v>
      </c>
      <c r="Q11" s="671">
        <v>1.4826937984496125</v>
      </c>
      <c r="R11" s="671">
        <v>0.51730620155038753</v>
      </c>
    </row>
    <row r="12" spans="1:18" ht="15" x14ac:dyDescent="0.25">
      <c r="A12" s="400">
        <v>2008</v>
      </c>
      <c r="B12" s="385">
        <v>595</v>
      </c>
      <c r="C12" s="670">
        <v>45.8</v>
      </c>
      <c r="D12" s="671">
        <v>0</v>
      </c>
      <c r="E12" s="670"/>
      <c r="F12" s="671">
        <v>18.2</v>
      </c>
      <c r="G12" s="671">
        <v>7.2</v>
      </c>
      <c r="H12" s="670"/>
      <c r="I12" s="671">
        <v>6.1</v>
      </c>
      <c r="J12" s="671">
        <v>0</v>
      </c>
      <c r="K12" s="671">
        <v>1.5</v>
      </c>
      <c r="L12" s="671">
        <v>1.6</v>
      </c>
      <c r="M12" s="671">
        <v>5.0999999999999996</v>
      </c>
      <c r="N12" s="671">
        <v>2.2000000000000002</v>
      </c>
      <c r="O12" s="671">
        <v>10.6</v>
      </c>
      <c r="P12" s="671">
        <v>0.5</v>
      </c>
      <c r="Q12" s="671">
        <v>1.2154773109243697</v>
      </c>
      <c r="R12" s="671">
        <v>-1.5477310924369769E-2</v>
      </c>
    </row>
    <row r="13" spans="1:18" ht="15" x14ac:dyDescent="0.25">
      <c r="A13" s="400">
        <v>2009</v>
      </c>
      <c r="B13" s="385">
        <v>950</v>
      </c>
      <c r="C13" s="670">
        <v>34.799999999999997</v>
      </c>
      <c r="D13" s="671">
        <v>0</v>
      </c>
      <c r="E13" s="670"/>
      <c r="F13" s="671">
        <v>20.5</v>
      </c>
      <c r="G13" s="671">
        <v>5.2</v>
      </c>
      <c r="H13" s="670"/>
      <c r="I13" s="671">
        <v>12.1</v>
      </c>
      <c r="J13" s="671">
        <v>0</v>
      </c>
      <c r="K13" s="671">
        <v>2.1</v>
      </c>
      <c r="L13" s="671">
        <v>3.1</v>
      </c>
      <c r="M13" s="671">
        <v>8</v>
      </c>
      <c r="N13" s="671">
        <v>2.1</v>
      </c>
      <c r="O13" s="671">
        <v>5.6</v>
      </c>
      <c r="P13" s="671">
        <v>3.6</v>
      </c>
      <c r="Q13" s="671">
        <v>1.2853221052631578</v>
      </c>
      <c r="R13" s="671">
        <v>1.6146778947368421</v>
      </c>
    </row>
    <row r="14" spans="1:18" ht="15" x14ac:dyDescent="0.25">
      <c r="A14" s="400">
        <v>2010</v>
      </c>
      <c r="B14" s="385">
        <v>1250</v>
      </c>
      <c r="C14" s="670">
        <v>29.1</v>
      </c>
      <c r="D14" s="671">
        <v>0</v>
      </c>
      <c r="E14" s="670"/>
      <c r="F14" s="671">
        <v>20.2</v>
      </c>
      <c r="G14" s="671">
        <v>4.9000000000000004</v>
      </c>
      <c r="H14" s="670"/>
      <c r="I14" s="671">
        <v>11.1</v>
      </c>
      <c r="J14" s="671">
        <v>0.1</v>
      </c>
      <c r="K14" s="671">
        <v>2.2000000000000002</v>
      </c>
      <c r="L14" s="671">
        <v>2.7</v>
      </c>
      <c r="M14" s="671">
        <v>15.3</v>
      </c>
      <c r="N14" s="671">
        <v>1.8</v>
      </c>
      <c r="O14" s="671">
        <v>4.3</v>
      </c>
      <c r="P14" s="671">
        <v>5.9</v>
      </c>
      <c r="Q14" s="671">
        <v>1.3163135999999998</v>
      </c>
      <c r="R14" s="671">
        <v>1.0836864000000002</v>
      </c>
    </row>
    <row r="15" spans="1:18" ht="15" x14ac:dyDescent="0.25">
      <c r="A15" s="400">
        <v>2011</v>
      </c>
      <c r="B15" s="385">
        <v>1439</v>
      </c>
      <c r="C15" s="670">
        <v>33.299999999999997</v>
      </c>
      <c r="D15" s="671">
        <v>0</v>
      </c>
      <c r="E15" s="670"/>
      <c r="F15" s="671">
        <v>20.9</v>
      </c>
      <c r="G15" s="671">
        <v>4.9000000000000004</v>
      </c>
      <c r="H15" s="670"/>
      <c r="I15" s="671">
        <v>9.1</v>
      </c>
      <c r="J15" s="671">
        <v>0</v>
      </c>
      <c r="K15" s="671">
        <v>2.5</v>
      </c>
      <c r="L15" s="671">
        <v>2.2999999999999998</v>
      </c>
      <c r="M15" s="671">
        <v>15.1</v>
      </c>
      <c r="N15" s="671">
        <v>2.1</v>
      </c>
      <c r="O15" s="671">
        <v>5.0999999999999996</v>
      </c>
      <c r="P15" s="671">
        <v>1.3</v>
      </c>
      <c r="Q15" s="671">
        <v>2.216265462126477</v>
      </c>
      <c r="R15" s="671">
        <v>1.1837345378735229</v>
      </c>
    </row>
    <row r="16" spans="1:18" ht="15" x14ac:dyDescent="0.25">
      <c r="A16" s="400">
        <v>2012</v>
      </c>
      <c r="B16" s="385">
        <v>1878</v>
      </c>
      <c r="C16" s="670">
        <v>37.799999999999997</v>
      </c>
      <c r="D16" s="671">
        <v>0</v>
      </c>
      <c r="E16" s="670"/>
      <c r="F16" s="671">
        <v>16.3</v>
      </c>
      <c r="G16" s="671">
        <v>4.0999999999999996</v>
      </c>
      <c r="H16" s="670"/>
      <c r="I16" s="671">
        <v>9.1</v>
      </c>
      <c r="J16" s="671">
        <v>0</v>
      </c>
      <c r="K16" s="671">
        <v>2</v>
      </c>
      <c r="L16" s="671">
        <v>1.7</v>
      </c>
      <c r="M16" s="671">
        <v>17.3</v>
      </c>
      <c r="N16" s="671">
        <v>1.8</v>
      </c>
      <c r="O16" s="671">
        <v>4.7</v>
      </c>
      <c r="P16" s="671">
        <v>1</v>
      </c>
      <c r="Q16" s="671">
        <v>3.07412673056443</v>
      </c>
      <c r="R16" s="671">
        <v>1.1258732694355702</v>
      </c>
    </row>
    <row r="17" spans="1:18" ht="15" x14ac:dyDescent="0.25">
      <c r="A17" s="400">
        <v>2013</v>
      </c>
      <c r="B17" s="385">
        <v>2468</v>
      </c>
      <c r="C17" s="670">
        <v>34.799999999999997</v>
      </c>
      <c r="D17" s="671">
        <v>0</v>
      </c>
      <c r="E17" s="670"/>
      <c r="F17" s="671">
        <v>14.8</v>
      </c>
      <c r="G17" s="671">
        <v>3.3</v>
      </c>
      <c r="H17" s="670"/>
      <c r="I17" s="671">
        <v>9.1</v>
      </c>
      <c r="J17" s="671">
        <v>0</v>
      </c>
      <c r="K17" s="671">
        <v>2.9</v>
      </c>
      <c r="L17" s="671">
        <v>1.7</v>
      </c>
      <c r="M17" s="671">
        <v>20.7</v>
      </c>
      <c r="N17" s="671">
        <v>2.2000000000000002</v>
      </c>
      <c r="O17" s="671">
        <v>3.7</v>
      </c>
      <c r="P17" s="671">
        <v>1.2</v>
      </c>
      <c r="Q17" s="671">
        <v>3.7141738249594809</v>
      </c>
      <c r="R17" s="671">
        <v>1.8858261750405187</v>
      </c>
    </row>
    <row r="18" spans="1:18" ht="15" x14ac:dyDescent="0.25">
      <c r="A18" s="400">
        <v>2014</v>
      </c>
      <c r="B18" s="385">
        <v>3076</v>
      </c>
      <c r="C18" s="670">
        <v>32.4</v>
      </c>
      <c r="D18" s="671">
        <v>0</v>
      </c>
      <c r="E18" s="670"/>
      <c r="F18" s="671">
        <v>12.2</v>
      </c>
      <c r="G18" s="671">
        <v>2.9</v>
      </c>
      <c r="H18" s="670"/>
      <c r="I18" s="671">
        <v>9.6999999999999993</v>
      </c>
      <c r="J18" s="671">
        <v>0</v>
      </c>
      <c r="K18" s="671">
        <v>1.4</v>
      </c>
      <c r="L18" s="671">
        <v>1.4</v>
      </c>
      <c r="M18" s="671">
        <v>23.9</v>
      </c>
      <c r="N18" s="671">
        <v>2.4</v>
      </c>
      <c r="O18" s="671">
        <v>4.9000000000000004</v>
      </c>
      <c r="P18" s="671">
        <v>4.2</v>
      </c>
      <c r="Q18" s="671">
        <v>3.9104083224967487</v>
      </c>
      <c r="R18" s="671">
        <v>0.6895916775032509</v>
      </c>
    </row>
    <row r="19" spans="1:18" s="404" customFormat="1" ht="15" x14ac:dyDescent="0.25">
      <c r="A19" s="403">
        <v>2015</v>
      </c>
      <c r="B19" s="385">
        <v>3680</v>
      </c>
      <c r="C19" s="670">
        <v>33</v>
      </c>
      <c r="D19" s="671">
        <v>0</v>
      </c>
      <c r="E19" s="670"/>
      <c r="F19" s="671">
        <v>12.3</v>
      </c>
      <c r="G19" s="671">
        <v>2.5</v>
      </c>
      <c r="H19" s="670"/>
      <c r="I19" s="671">
        <v>10.199999999999999</v>
      </c>
      <c r="J19" s="671">
        <v>0</v>
      </c>
      <c r="K19" s="671">
        <v>1.5</v>
      </c>
      <c r="L19" s="671">
        <v>1.3</v>
      </c>
      <c r="M19" s="671">
        <v>25.9</v>
      </c>
      <c r="N19" s="671">
        <v>1.5</v>
      </c>
      <c r="O19" s="671">
        <v>4.8</v>
      </c>
      <c r="P19" s="671">
        <v>1.4</v>
      </c>
      <c r="Q19" s="671">
        <v>4.8483032608695655</v>
      </c>
      <c r="R19" s="671">
        <v>3.5516967391304348</v>
      </c>
    </row>
    <row r="20" spans="1:18" s="404" customFormat="1" ht="15" x14ac:dyDescent="0.25">
      <c r="A20" s="403">
        <v>2016</v>
      </c>
      <c r="B20" s="385">
        <v>4441</v>
      </c>
      <c r="C20" s="670">
        <v>28.6</v>
      </c>
      <c r="D20" s="671">
        <v>0</v>
      </c>
      <c r="E20" s="670"/>
      <c r="F20" s="671">
        <v>13.1</v>
      </c>
      <c r="G20" s="671">
        <v>2.2999999999999998</v>
      </c>
      <c r="H20" s="670"/>
      <c r="I20" s="671">
        <v>10</v>
      </c>
      <c r="J20" s="671">
        <v>0.1</v>
      </c>
      <c r="K20" s="671">
        <v>2</v>
      </c>
      <c r="L20" s="671">
        <v>2.5</v>
      </c>
      <c r="M20" s="671">
        <v>24.8</v>
      </c>
      <c r="N20" s="671">
        <v>1.8</v>
      </c>
      <c r="O20" s="671">
        <v>5.3</v>
      </c>
      <c r="P20" s="671">
        <v>1.7</v>
      </c>
      <c r="Q20" s="671">
        <v>6.4509126322900263</v>
      </c>
      <c r="R20" s="671">
        <v>1.3490873677099735</v>
      </c>
    </row>
    <row r="21" spans="1:18" s="404" customFormat="1" ht="15" x14ac:dyDescent="0.25">
      <c r="A21" s="403">
        <v>2017</v>
      </c>
      <c r="B21" s="385">
        <v>5565</v>
      </c>
      <c r="C21" s="670">
        <v>27.4</v>
      </c>
      <c r="D21" s="671">
        <v>0</v>
      </c>
      <c r="E21" s="670"/>
      <c r="F21" s="671">
        <v>13.5</v>
      </c>
      <c r="G21" s="671">
        <v>2.1</v>
      </c>
      <c r="H21" s="670"/>
      <c r="I21" s="671">
        <v>10.7</v>
      </c>
      <c r="J21" s="671">
        <v>0.1</v>
      </c>
      <c r="K21" s="671">
        <v>1.1000000000000001</v>
      </c>
      <c r="L21" s="671">
        <v>1.9</v>
      </c>
      <c r="M21" s="671">
        <v>25.6</v>
      </c>
      <c r="N21" s="671">
        <v>2</v>
      </c>
      <c r="O21" s="671">
        <v>5.4</v>
      </c>
      <c r="P21" s="671">
        <v>1.9</v>
      </c>
      <c r="Q21" s="671">
        <v>6.6036729559748428</v>
      </c>
      <c r="R21" s="671">
        <v>1.6963270440251579</v>
      </c>
    </row>
    <row r="22" spans="1:18" s="404" customFormat="1" ht="15" x14ac:dyDescent="0.25">
      <c r="A22" s="403">
        <v>2018</v>
      </c>
      <c r="B22" s="385">
        <v>6325</v>
      </c>
      <c r="C22" s="670">
        <v>25.6</v>
      </c>
      <c r="D22" s="671">
        <v>0</v>
      </c>
      <c r="E22" s="670"/>
      <c r="F22" s="671">
        <v>15.1</v>
      </c>
      <c r="G22" s="671">
        <v>1.8</v>
      </c>
      <c r="H22" s="670"/>
      <c r="I22" s="671">
        <v>10.5</v>
      </c>
      <c r="J22" s="671">
        <v>0.2</v>
      </c>
      <c r="K22" s="671">
        <v>0.9</v>
      </c>
      <c r="L22" s="671">
        <v>1.4</v>
      </c>
      <c r="M22" s="671">
        <v>27.9</v>
      </c>
      <c r="N22" s="671">
        <v>1.7</v>
      </c>
      <c r="O22" s="671">
        <v>5.3</v>
      </c>
      <c r="P22" s="671">
        <v>1.5</v>
      </c>
      <c r="Q22" s="671">
        <v>6.56</v>
      </c>
      <c r="R22" s="671">
        <v>1.54</v>
      </c>
    </row>
    <row r="23" spans="1:18" s="404" customFormat="1" ht="15" x14ac:dyDescent="0.25">
      <c r="A23" s="403">
        <v>2019</v>
      </c>
      <c r="B23" s="385">
        <v>8267</v>
      </c>
      <c r="C23" s="670">
        <v>23.2</v>
      </c>
      <c r="D23" s="671">
        <v>0</v>
      </c>
      <c r="E23" s="670"/>
      <c r="F23" s="671">
        <v>15</v>
      </c>
      <c r="G23" s="671">
        <v>1.5</v>
      </c>
      <c r="H23" s="670"/>
      <c r="I23" s="671">
        <v>11.6</v>
      </c>
      <c r="J23" s="671">
        <v>0.2</v>
      </c>
      <c r="K23" s="671">
        <v>1.3</v>
      </c>
      <c r="L23" s="671">
        <v>1.4</v>
      </c>
      <c r="M23" s="671">
        <v>27.9</v>
      </c>
      <c r="N23" s="671">
        <v>1.5</v>
      </c>
      <c r="O23" s="671">
        <v>5.9</v>
      </c>
      <c r="P23" s="671">
        <v>2.2999999999999998</v>
      </c>
      <c r="Q23" s="671">
        <v>6.25</v>
      </c>
      <c r="R23" s="671">
        <v>1.95</v>
      </c>
    </row>
    <row r="24" spans="1:18" s="404" customFormat="1" ht="15" x14ac:dyDescent="0.25">
      <c r="A24" s="403">
        <v>2020</v>
      </c>
      <c r="B24" s="385">
        <v>10057</v>
      </c>
      <c r="C24" s="670">
        <v>22.1</v>
      </c>
      <c r="D24" s="671">
        <v>0</v>
      </c>
      <c r="E24" s="670"/>
      <c r="F24" s="671">
        <v>13.9</v>
      </c>
      <c r="G24" s="671">
        <v>1.4</v>
      </c>
      <c r="H24" s="670"/>
      <c r="I24" s="671">
        <v>11.6</v>
      </c>
      <c r="J24" s="671">
        <v>0.2</v>
      </c>
      <c r="K24" s="671">
        <v>1.1000000000000001</v>
      </c>
      <c r="L24" s="671">
        <v>1.5</v>
      </c>
      <c r="M24" s="671">
        <v>31.7</v>
      </c>
      <c r="N24" s="671">
        <v>2.1</v>
      </c>
      <c r="O24" s="671">
        <v>5.7</v>
      </c>
      <c r="P24" s="671">
        <v>0.9</v>
      </c>
      <c r="Q24" s="671">
        <v>5.8099917470418623</v>
      </c>
      <c r="R24" s="671">
        <v>1.9900082529581375</v>
      </c>
    </row>
    <row r="25" spans="1:18" s="404" customFormat="1" ht="15" x14ac:dyDescent="0.25">
      <c r="A25" s="403">
        <v>2021</v>
      </c>
      <c r="B25" s="385">
        <v>13746</v>
      </c>
      <c r="C25" s="670">
        <v>18.2</v>
      </c>
      <c r="D25" s="671">
        <v>0</v>
      </c>
      <c r="E25" s="670"/>
      <c r="F25" s="671">
        <v>12</v>
      </c>
      <c r="G25" s="671">
        <v>1.2</v>
      </c>
      <c r="H25" s="670"/>
      <c r="I25" s="671">
        <v>13.6</v>
      </c>
      <c r="J25" s="671">
        <v>0.4</v>
      </c>
      <c r="K25" s="671">
        <v>1.7</v>
      </c>
      <c r="L25" s="671">
        <v>1.3</v>
      </c>
      <c r="M25" s="671">
        <v>31.1</v>
      </c>
      <c r="N25" s="671">
        <v>2.2000000000000002</v>
      </c>
      <c r="O25" s="671">
        <v>9.5</v>
      </c>
      <c r="P25" s="671">
        <v>0.8</v>
      </c>
      <c r="Q25" s="671">
        <v>5.5</v>
      </c>
      <c r="R25" s="671">
        <v>2.5</v>
      </c>
    </row>
    <row r="26" spans="1:18" s="404" customFormat="1" ht="15" x14ac:dyDescent="0.25">
      <c r="A26" s="403">
        <v>2022</v>
      </c>
      <c r="B26" s="385">
        <v>16461</v>
      </c>
      <c r="C26" s="670">
        <v>14.7</v>
      </c>
      <c r="D26" s="671">
        <v>0</v>
      </c>
      <c r="E26" s="670"/>
      <c r="F26" s="671">
        <v>11.8</v>
      </c>
      <c r="G26" s="671">
        <v>0.9</v>
      </c>
      <c r="H26" s="670"/>
      <c r="I26" s="671">
        <v>11.5</v>
      </c>
      <c r="J26" s="671">
        <v>0.5</v>
      </c>
      <c r="K26" s="671">
        <v>3.1</v>
      </c>
      <c r="L26" s="671">
        <v>0.9</v>
      </c>
      <c r="M26" s="671">
        <v>29.8</v>
      </c>
      <c r="N26" s="671">
        <v>2.6</v>
      </c>
      <c r="O26" s="671">
        <v>12.1</v>
      </c>
      <c r="P26" s="671">
        <v>2.8</v>
      </c>
      <c r="Q26" s="671">
        <v>6.5</v>
      </c>
      <c r="R26" s="671">
        <v>2.8000000000000114</v>
      </c>
    </row>
    <row r="27" spans="1:18" s="404" customFormat="1" ht="15" x14ac:dyDescent="0.25">
      <c r="A27" s="405">
        <v>2021</v>
      </c>
      <c r="B27" s="403"/>
      <c r="C27" s="406"/>
      <c r="D27" s="406"/>
      <c r="E27" s="406"/>
      <c r="F27" s="406" t="s">
        <v>506</v>
      </c>
      <c r="G27" s="406"/>
      <c r="H27" s="406"/>
      <c r="I27" s="406"/>
      <c r="J27" s="406"/>
      <c r="K27" s="406"/>
      <c r="L27" s="406"/>
      <c r="M27" s="406" t="s">
        <v>506</v>
      </c>
      <c r="N27" s="406"/>
      <c r="O27" s="406"/>
      <c r="P27" s="406"/>
      <c r="Q27" s="406"/>
      <c r="R27" s="406"/>
    </row>
    <row r="28" spans="1:18" s="653" customFormat="1" ht="15" x14ac:dyDescent="0.25">
      <c r="A28" s="650" t="s">
        <v>214</v>
      </c>
      <c r="B28" s="385">
        <v>10330</v>
      </c>
      <c r="C28" s="670">
        <v>22.1</v>
      </c>
      <c r="D28" s="671">
        <v>0</v>
      </c>
      <c r="E28" s="670"/>
      <c r="F28" s="671">
        <v>13.5</v>
      </c>
      <c r="G28" s="671">
        <v>1.4</v>
      </c>
      <c r="H28" s="670"/>
      <c r="I28" s="671">
        <v>11.6</v>
      </c>
      <c r="J28" s="671">
        <v>0.2</v>
      </c>
      <c r="K28" s="671">
        <v>1.1000000000000001</v>
      </c>
      <c r="L28" s="671">
        <v>1.5</v>
      </c>
      <c r="M28" s="671">
        <v>32.299999999999997</v>
      </c>
      <c r="N28" s="671">
        <v>2.2000000000000002</v>
      </c>
      <c r="O28" s="671">
        <v>6</v>
      </c>
      <c r="P28" s="671">
        <v>0.5</v>
      </c>
      <c r="Q28" s="671">
        <v>5.8</v>
      </c>
      <c r="R28" s="671">
        <v>1.8</v>
      </c>
    </row>
    <row r="29" spans="1:18" s="653" customFormat="1" ht="15" x14ac:dyDescent="0.25">
      <c r="A29" s="650" t="s">
        <v>110</v>
      </c>
      <c r="B29" s="385">
        <v>10531</v>
      </c>
      <c r="C29" s="670">
        <v>21.5</v>
      </c>
      <c r="D29" s="671">
        <v>0</v>
      </c>
      <c r="E29" s="670"/>
      <c r="F29" s="671">
        <v>13.3</v>
      </c>
      <c r="G29" s="671">
        <v>1.4</v>
      </c>
      <c r="H29" s="670"/>
      <c r="I29" s="671">
        <v>11.4</v>
      </c>
      <c r="J29" s="671">
        <v>0.2</v>
      </c>
      <c r="K29" s="671">
        <v>1.1000000000000001</v>
      </c>
      <c r="L29" s="671">
        <v>1.5</v>
      </c>
      <c r="M29" s="671">
        <v>33</v>
      </c>
      <c r="N29" s="671">
        <v>2.2000000000000002</v>
      </c>
      <c r="O29" s="671">
        <v>6.6</v>
      </c>
      <c r="P29" s="671">
        <v>0.5</v>
      </c>
      <c r="Q29" s="671">
        <v>5.7</v>
      </c>
      <c r="R29" s="671">
        <v>1.6</v>
      </c>
    </row>
    <row r="30" spans="1:18" s="653" customFormat="1" ht="15" x14ac:dyDescent="0.25">
      <c r="A30" s="650" t="s">
        <v>111</v>
      </c>
      <c r="B30" s="385">
        <v>10839</v>
      </c>
      <c r="C30" s="670">
        <v>21.2</v>
      </c>
      <c r="D30" s="671">
        <v>0</v>
      </c>
      <c r="E30" s="670"/>
      <c r="F30" s="671">
        <v>13.1</v>
      </c>
      <c r="G30" s="671">
        <v>1.4</v>
      </c>
      <c r="H30" s="670"/>
      <c r="I30" s="671">
        <v>11.9</v>
      </c>
      <c r="J30" s="671">
        <v>0.3</v>
      </c>
      <c r="K30" s="671">
        <v>1.2</v>
      </c>
      <c r="L30" s="671">
        <v>1.4</v>
      </c>
      <c r="M30" s="671">
        <v>33.200000000000003</v>
      </c>
      <c r="N30" s="671">
        <v>2.1</v>
      </c>
      <c r="O30" s="671">
        <v>6.2</v>
      </c>
      <c r="P30" s="671">
        <v>0.4</v>
      </c>
      <c r="Q30" s="671">
        <v>5.6</v>
      </c>
      <c r="R30" s="671">
        <v>2</v>
      </c>
    </row>
    <row r="31" spans="1:18" s="653" customFormat="1" ht="15" x14ac:dyDescent="0.25">
      <c r="A31" s="650" t="s">
        <v>112</v>
      </c>
      <c r="B31" s="385">
        <v>11183</v>
      </c>
      <c r="C31" s="670">
        <v>20.9</v>
      </c>
      <c r="D31" s="671">
        <v>0</v>
      </c>
      <c r="E31" s="670"/>
      <c r="F31" s="671">
        <v>12.9</v>
      </c>
      <c r="G31" s="671">
        <v>1.3</v>
      </c>
      <c r="H31" s="670"/>
      <c r="I31" s="671">
        <v>12.1</v>
      </c>
      <c r="J31" s="671">
        <v>0.3</v>
      </c>
      <c r="K31" s="671">
        <v>1.3</v>
      </c>
      <c r="L31" s="671">
        <v>1.4</v>
      </c>
      <c r="M31" s="671">
        <v>33.299999999999997</v>
      </c>
      <c r="N31" s="671">
        <v>2.2000000000000002</v>
      </c>
      <c r="O31" s="671">
        <v>6.4</v>
      </c>
      <c r="P31" s="671">
        <v>0.3</v>
      </c>
      <c r="Q31" s="671">
        <v>5.5</v>
      </c>
      <c r="R31" s="671">
        <v>2.1</v>
      </c>
    </row>
    <row r="32" spans="1:18" s="653" customFormat="1" ht="15" x14ac:dyDescent="0.25">
      <c r="A32" s="650" t="s">
        <v>113</v>
      </c>
      <c r="B32" s="385">
        <v>11499</v>
      </c>
      <c r="C32" s="670">
        <v>20.2</v>
      </c>
      <c r="D32" s="671">
        <v>0</v>
      </c>
      <c r="E32" s="670"/>
      <c r="F32" s="671">
        <v>12.6</v>
      </c>
      <c r="G32" s="671">
        <v>1.3</v>
      </c>
      <c r="H32" s="670"/>
      <c r="I32" s="671">
        <v>12.4</v>
      </c>
      <c r="J32" s="671">
        <v>0.3</v>
      </c>
      <c r="K32" s="671">
        <v>1.4</v>
      </c>
      <c r="L32" s="671">
        <v>1.4</v>
      </c>
      <c r="M32" s="671">
        <v>33.299999999999997</v>
      </c>
      <c r="N32" s="671">
        <v>1.9</v>
      </c>
      <c r="O32" s="671">
        <v>7.2</v>
      </c>
      <c r="P32" s="671">
        <v>0.4</v>
      </c>
      <c r="Q32" s="671">
        <v>5.4</v>
      </c>
      <c r="R32" s="671">
        <v>2.2000000000000002</v>
      </c>
    </row>
    <row r="33" spans="1:21" s="653" customFormat="1" ht="15" x14ac:dyDescent="0.25">
      <c r="A33" s="650" t="s">
        <v>114</v>
      </c>
      <c r="B33" s="385">
        <v>11772</v>
      </c>
      <c r="C33" s="670">
        <v>20</v>
      </c>
      <c r="D33" s="671">
        <v>0</v>
      </c>
      <c r="E33" s="670"/>
      <c r="F33" s="671">
        <v>12.4</v>
      </c>
      <c r="G33" s="671">
        <v>1.3</v>
      </c>
      <c r="H33" s="670"/>
      <c r="I33" s="671">
        <v>12.2</v>
      </c>
      <c r="J33" s="671">
        <v>0.3</v>
      </c>
      <c r="K33" s="671">
        <v>1.3</v>
      </c>
      <c r="L33" s="671">
        <v>1.4</v>
      </c>
      <c r="M33" s="671">
        <v>33.200000000000003</v>
      </c>
      <c r="N33" s="671">
        <v>2.2000000000000002</v>
      </c>
      <c r="O33" s="671">
        <v>7.5</v>
      </c>
      <c r="P33" s="671">
        <v>0.4</v>
      </c>
      <c r="Q33" s="671">
        <v>5.4</v>
      </c>
      <c r="R33" s="671">
        <v>2.4</v>
      </c>
    </row>
    <row r="34" spans="1:21" s="653" customFormat="1" ht="15" x14ac:dyDescent="0.25">
      <c r="A34" s="650" t="s">
        <v>115</v>
      </c>
      <c r="B34" s="385">
        <v>11970</v>
      </c>
      <c r="C34" s="670">
        <v>19.399999999999999</v>
      </c>
      <c r="D34" s="671">
        <v>0</v>
      </c>
      <c r="E34" s="670"/>
      <c r="F34" s="671">
        <v>12.4</v>
      </c>
      <c r="G34" s="671">
        <v>1.2</v>
      </c>
      <c r="H34" s="670"/>
      <c r="I34" s="671">
        <v>12.2</v>
      </c>
      <c r="J34" s="671">
        <v>0.3</v>
      </c>
      <c r="K34" s="671">
        <v>1.4</v>
      </c>
      <c r="L34" s="671">
        <v>1.4</v>
      </c>
      <c r="M34" s="671">
        <v>32.6</v>
      </c>
      <c r="N34" s="671">
        <v>2.2000000000000002</v>
      </c>
      <c r="O34" s="671">
        <v>8.4</v>
      </c>
      <c r="P34" s="671">
        <v>0.5</v>
      </c>
      <c r="Q34" s="671">
        <v>5.5</v>
      </c>
      <c r="R34" s="671">
        <v>2.5</v>
      </c>
    </row>
    <row r="35" spans="1:21" s="653" customFormat="1" ht="15" x14ac:dyDescent="0.25">
      <c r="A35" s="650" t="s">
        <v>116</v>
      </c>
      <c r="B35" s="385">
        <v>12366</v>
      </c>
      <c r="C35" s="670">
        <v>19.399999999999999</v>
      </c>
      <c r="D35" s="671">
        <v>0</v>
      </c>
      <c r="E35" s="670"/>
      <c r="F35" s="671">
        <v>12.3</v>
      </c>
      <c r="G35" s="671">
        <v>1.2</v>
      </c>
      <c r="H35" s="670"/>
      <c r="I35" s="671">
        <v>12.4</v>
      </c>
      <c r="J35" s="671">
        <v>0.3</v>
      </c>
      <c r="K35" s="671">
        <v>1.5</v>
      </c>
      <c r="L35" s="671">
        <v>1.4</v>
      </c>
      <c r="M35" s="671">
        <v>32.5</v>
      </c>
      <c r="N35" s="671">
        <v>2.1</v>
      </c>
      <c r="O35" s="671">
        <v>8.8000000000000007</v>
      </c>
      <c r="P35" s="671">
        <v>0.6</v>
      </c>
      <c r="Q35" s="671">
        <v>5.4</v>
      </c>
      <c r="R35" s="671">
        <v>2.1</v>
      </c>
    </row>
    <row r="36" spans="1:21" s="653" customFormat="1" ht="15" x14ac:dyDescent="0.25">
      <c r="A36" s="650" t="s">
        <v>117</v>
      </c>
      <c r="B36" s="385">
        <v>12495</v>
      </c>
      <c r="C36" s="670">
        <v>19.3</v>
      </c>
      <c r="D36" s="671">
        <v>0</v>
      </c>
      <c r="E36" s="670"/>
      <c r="F36" s="671">
        <v>12.4</v>
      </c>
      <c r="G36" s="671">
        <v>1.2</v>
      </c>
      <c r="H36" s="670"/>
      <c r="I36" s="671">
        <v>12.6</v>
      </c>
      <c r="J36" s="671">
        <v>0.3</v>
      </c>
      <c r="K36" s="671">
        <v>1.5</v>
      </c>
      <c r="L36" s="671">
        <v>1.4</v>
      </c>
      <c r="M36" s="671">
        <v>31.4</v>
      </c>
      <c r="N36" s="671">
        <v>2.2000000000000002</v>
      </c>
      <c r="O36" s="671">
        <v>9.1999999999999993</v>
      </c>
      <c r="P36" s="671">
        <v>0.6</v>
      </c>
      <c r="Q36" s="671">
        <v>5.3</v>
      </c>
      <c r="R36" s="671">
        <v>2.6</v>
      </c>
    </row>
    <row r="37" spans="1:21" s="653" customFormat="1" ht="15" x14ac:dyDescent="0.25">
      <c r="A37" s="650" t="s">
        <v>118</v>
      </c>
      <c r="B37" s="385">
        <v>13002</v>
      </c>
      <c r="C37" s="670">
        <v>18.899999999999999</v>
      </c>
      <c r="D37" s="671">
        <v>0</v>
      </c>
      <c r="E37" s="670"/>
      <c r="F37" s="671">
        <v>12.2</v>
      </c>
      <c r="G37" s="671">
        <v>1.2</v>
      </c>
      <c r="H37" s="670"/>
      <c r="I37" s="671">
        <v>12.9</v>
      </c>
      <c r="J37" s="671">
        <v>0.4</v>
      </c>
      <c r="K37" s="671">
        <v>1.6</v>
      </c>
      <c r="L37" s="671">
        <v>1.3</v>
      </c>
      <c r="M37" s="671">
        <v>31.8</v>
      </c>
      <c r="N37" s="671">
        <v>2</v>
      </c>
      <c r="O37" s="671">
        <v>9.3000000000000007</v>
      </c>
      <c r="P37" s="671">
        <v>0.6</v>
      </c>
      <c r="Q37" s="671">
        <v>5.3</v>
      </c>
      <c r="R37" s="671">
        <v>2.5</v>
      </c>
    </row>
    <row r="38" spans="1:21" s="653" customFormat="1" ht="15" x14ac:dyDescent="0.25">
      <c r="A38" s="650" t="s">
        <v>119</v>
      </c>
      <c r="B38" s="385">
        <v>13215</v>
      </c>
      <c r="C38" s="670">
        <v>19</v>
      </c>
      <c r="D38" s="671">
        <v>0</v>
      </c>
      <c r="E38" s="670"/>
      <c r="F38" s="671">
        <v>12.5</v>
      </c>
      <c r="G38" s="671">
        <v>1.2</v>
      </c>
      <c r="H38" s="670"/>
      <c r="I38" s="671">
        <v>13.2</v>
      </c>
      <c r="J38" s="671">
        <v>0.4</v>
      </c>
      <c r="K38" s="671">
        <v>1.6</v>
      </c>
      <c r="L38" s="671">
        <v>1.3</v>
      </c>
      <c r="M38" s="671">
        <v>31.4</v>
      </c>
      <c r="N38" s="671">
        <v>2.2000000000000002</v>
      </c>
      <c r="O38" s="671">
        <v>9.1</v>
      </c>
      <c r="P38" s="671">
        <v>0.6</v>
      </c>
      <c r="Q38" s="671">
        <v>5.3</v>
      </c>
      <c r="R38" s="671">
        <v>2.2000000000000002</v>
      </c>
    </row>
    <row r="39" spans="1:21" s="653" customFormat="1" ht="15" x14ac:dyDescent="0.25">
      <c r="A39" s="650" t="s">
        <v>120</v>
      </c>
      <c r="B39" s="385">
        <v>13746</v>
      </c>
      <c r="C39" s="670">
        <v>18.2</v>
      </c>
      <c r="D39" s="671">
        <v>0</v>
      </c>
      <c r="E39" s="670"/>
      <c r="F39" s="671">
        <v>12</v>
      </c>
      <c r="G39" s="671">
        <v>1.2</v>
      </c>
      <c r="H39" s="670"/>
      <c r="I39" s="671">
        <v>13.6</v>
      </c>
      <c r="J39" s="671">
        <v>0.4</v>
      </c>
      <c r="K39" s="671">
        <v>1.7</v>
      </c>
      <c r="L39" s="671">
        <v>1.3</v>
      </c>
      <c r="M39" s="671">
        <v>31.1</v>
      </c>
      <c r="N39" s="671">
        <v>2.2000000000000002</v>
      </c>
      <c r="O39" s="671">
        <v>9.5</v>
      </c>
      <c r="P39" s="671">
        <v>0.8</v>
      </c>
      <c r="Q39" s="671">
        <v>5.5</v>
      </c>
      <c r="R39" s="671">
        <v>2.5</v>
      </c>
    </row>
    <row r="40" spans="1:21" s="404" customFormat="1" ht="15" x14ac:dyDescent="0.25">
      <c r="A40" s="405">
        <v>2022</v>
      </c>
      <c r="B40" s="385"/>
      <c r="C40" s="670"/>
      <c r="D40" s="671"/>
      <c r="E40" s="670"/>
      <c r="F40" s="671" t="s">
        <v>506</v>
      </c>
      <c r="G40" s="671"/>
      <c r="H40" s="670"/>
      <c r="I40" s="671"/>
      <c r="J40" s="671"/>
      <c r="K40" s="671"/>
      <c r="L40" s="671"/>
      <c r="M40" s="671" t="s">
        <v>506</v>
      </c>
      <c r="N40" s="671"/>
      <c r="O40" s="671"/>
      <c r="P40" s="671"/>
      <c r="Q40" s="671"/>
      <c r="R40" s="671"/>
    </row>
    <row r="41" spans="1:21" s="653" customFormat="1" ht="15" x14ac:dyDescent="0.25">
      <c r="A41" s="650" t="s">
        <v>214</v>
      </c>
      <c r="B41" s="385">
        <v>13818</v>
      </c>
      <c r="C41" s="670">
        <v>18.2</v>
      </c>
      <c r="D41" s="671">
        <v>0</v>
      </c>
      <c r="E41" s="670"/>
      <c r="F41" s="671">
        <v>11.9</v>
      </c>
      <c r="G41" s="671">
        <v>1.1000000000000001</v>
      </c>
      <c r="H41" s="670"/>
      <c r="I41" s="671">
        <v>13.8</v>
      </c>
      <c r="J41" s="671">
        <v>0.4</v>
      </c>
      <c r="K41" s="671">
        <v>2</v>
      </c>
      <c r="L41" s="671">
        <v>1.2</v>
      </c>
      <c r="M41" s="671">
        <v>30.7</v>
      </c>
      <c r="N41" s="671">
        <v>2.5</v>
      </c>
      <c r="O41" s="671">
        <v>9.4</v>
      </c>
      <c r="P41" s="671">
        <v>0.7</v>
      </c>
      <c r="Q41" s="671">
        <v>5.6</v>
      </c>
      <c r="R41" s="671">
        <v>2.5</v>
      </c>
      <c r="S41" s="672"/>
      <c r="T41" s="671"/>
      <c r="U41" s="673"/>
    </row>
    <row r="42" spans="1:21" s="653" customFormat="1" ht="15" x14ac:dyDescent="0.25">
      <c r="A42" s="650" t="s">
        <v>110</v>
      </c>
      <c r="B42" s="385">
        <v>13979</v>
      </c>
      <c r="C42" s="670">
        <v>17.7</v>
      </c>
      <c r="D42" s="671">
        <v>0</v>
      </c>
      <c r="E42" s="670"/>
      <c r="F42" s="671">
        <v>12</v>
      </c>
      <c r="G42" s="671">
        <v>1.1000000000000001</v>
      </c>
      <c r="H42" s="670"/>
      <c r="I42" s="671">
        <v>13.9</v>
      </c>
      <c r="J42" s="671">
        <v>0.4</v>
      </c>
      <c r="K42" s="671">
        <v>2.2000000000000002</v>
      </c>
      <c r="L42" s="671">
        <v>1.2</v>
      </c>
      <c r="M42" s="671">
        <v>30.3</v>
      </c>
      <c r="N42" s="671">
        <v>2.6</v>
      </c>
      <c r="O42" s="671">
        <v>9.9</v>
      </c>
      <c r="P42" s="671">
        <v>0.7</v>
      </c>
      <c r="Q42" s="671">
        <v>5.5</v>
      </c>
      <c r="R42" s="671">
        <v>2.4999999999999858</v>
      </c>
      <c r="S42" s="672"/>
      <c r="T42" s="671"/>
      <c r="U42" s="673"/>
    </row>
    <row r="43" spans="1:21" s="653" customFormat="1" ht="15" x14ac:dyDescent="0.25">
      <c r="A43" s="650" t="s">
        <v>111</v>
      </c>
      <c r="B43" s="385">
        <v>14433</v>
      </c>
      <c r="C43" s="670">
        <v>17.399999999999999</v>
      </c>
      <c r="D43" s="671">
        <v>0</v>
      </c>
      <c r="E43" s="670"/>
      <c r="F43" s="671">
        <v>12.2</v>
      </c>
      <c r="G43" s="671">
        <v>1</v>
      </c>
      <c r="H43" s="670"/>
      <c r="I43" s="671">
        <v>13.7</v>
      </c>
      <c r="J43" s="671">
        <v>0.5</v>
      </c>
      <c r="K43" s="671">
        <v>2.2999999999999998</v>
      </c>
      <c r="L43" s="671">
        <v>1.1000000000000001</v>
      </c>
      <c r="M43" s="671">
        <v>31.1</v>
      </c>
      <c r="N43" s="671">
        <v>2.5</v>
      </c>
      <c r="O43" s="671">
        <v>9.3000000000000007</v>
      </c>
      <c r="P43" s="671">
        <v>0.8</v>
      </c>
      <c r="Q43" s="671">
        <v>5.6</v>
      </c>
      <c r="R43" s="671">
        <v>2.5000000000000142</v>
      </c>
      <c r="S43" s="671"/>
      <c r="T43" s="671"/>
      <c r="U43" s="673"/>
    </row>
    <row r="44" spans="1:21" s="653" customFormat="1" ht="15" x14ac:dyDescent="0.25">
      <c r="A44" s="650" t="s">
        <v>112</v>
      </c>
      <c r="B44" s="385">
        <v>14424</v>
      </c>
      <c r="C44" s="670">
        <v>17.5</v>
      </c>
      <c r="D44" s="671">
        <v>0</v>
      </c>
      <c r="E44" s="670"/>
      <c r="F44" s="671">
        <v>12.4</v>
      </c>
      <c r="G44" s="671">
        <v>1</v>
      </c>
      <c r="H44" s="670"/>
      <c r="I44" s="671">
        <v>13.9</v>
      </c>
      <c r="J44" s="671">
        <v>0.6</v>
      </c>
      <c r="K44" s="671">
        <v>2.2999999999999998</v>
      </c>
      <c r="L44" s="671">
        <v>1.1000000000000001</v>
      </c>
      <c r="M44" s="671">
        <v>30.7</v>
      </c>
      <c r="N44" s="671">
        <v>2.2000000000000002</v>
      </c>
      <c r="O44" s="671">
        <v>9.4</v>
      </c>
      <c r="P44" s="671">
        <v>0.9</v>
      </c>
      <c r="Q44" s="671">
        <v>5.6999999999999993</v>
      </c>
      <c r="R44" s="671">
        <v>2.2999999999999829</v>
      </c>
      <c r="S44" s="672"/>
      <c r="T44" s="671"/>
      <c r="U44" s="673"/>
    </row>
    <row r="45" spans="1:21" s="653" customFormat="1" ht="15" x14ac:dyDescent="0.25">
      <c r="A45" s="650" t="s">
        <v>113</v>
      </c>
      <c r="B45" s="385">
        <v>14418</v>
      </c>
      <c r="C45" s="670">
        <v>17.100000000000001</v>
      </c>
      <c r="D45" s="671">
        <v>0</v>
      </c>
      <c r="E45" s="670"/>
      <c r="F45" s="671">
        <v>12.2</v>
      </c>
      <c r="G45" s="671">
        <v>1</v>
      </c>
      <c r="H45" s="670"/>
      <c r="I45" s="671">
        <v>13</v>
      </c>
      <c r="J45" s="671">
        <v>0.6</v>
      </c>
      <c r="K45" s="671">
        <v>2.2000000000000002</v>
      </c>
      <c r="L45" s="671">
        <v>1.1000000000000001</v>
      </c>
      <c r="M45" s="671">
        <v>31.1</v>
      </c>
      <c r="N45" s="671">
        <v>3.1</v>
      </c>
      <c r="O45" s="671">
        <v>8.8000000000000007</v>
      </c>
      <c r="P45" s="671">
        <v>1</v>
      </c>
      <c r="Q45" s="671">
        <v>6.1999999999999993</v>
      </c>
      <c r="R45" s="671">
        <v>2.5999999999999943</v>
      </c>
      <c r="S45" s="672"/>
      <c r="T45" s="671"/>
      <c r="U45" s="673"/>
    </row>
    <row r="46" spans="1:21" s="653" customFormat="1" ht="15" x14ac:dyDescent="0.25">
      <c r="A46" s="650" t="s">
        <v>114</v>
      </c>
      <c r="B46" s="385">
        <v>14425</v>
      </c>
      <c r="C46" s="670">
        <v>17.399999999999999</v>
      </c>
      <c r="D46" s="671">
        <v>0</v>
      </c>
      <c r="E46" s="670"/>
      <c r="F46" s="671">
        <v>12.5</v>
      </c>
      <c r="G46" s="671">
        <v>1</v>
      </c>
      <c r="H46" s="670"/>
      <c r="I46" s="671">
        <v>12.8</v>
      </c>
      <c r="J46" s="671">
        <v>0.6</v>
      </c>
      <c r="K46" s="671">
        <v>2.2999999999999998</v>
      </c>
      <c r="L46" s="671">
        <v>1.1000000000000001</v>
      </c>
      <c r="M46" s="671">
        <v>30.3</v>
      </c>
      <c r="N46" s="671">
        <v>2.9</v>
      </c>
      <c r="O46" s="671">
        <v>9.6</v>
      </c>
      <c r="P46" s="671">
        <v>0.9</v>
      </c>
      <c r="Q46" s="671">
        <v>6.3999999999999995</v>
      </c>
      <c r="R46" s="671">
        <v>2.1999999999999886</v>
      </c>
      <c r="S46" s="672"/>
      <c r="T46" s="671"/>
      <c r="U46" s="673"/>
    </row>
    <row r="47" spans="1:21" s="653" customFormat="1" ht="15" x14ac:dyDescent="0.25">
      <c r="A47" s="650" t="s">
        <v>115</v>
      </c>
      <c r="B47" s="385">
        <v>15239</v>
      </c>
      <c r="C47" s="670">
        <v>16.5</v>
      </c>
      <c r="D47" s="671">
        <v>0</v>
      </c>
      <c r="E47" s="670"/>
      <c r="F47" s="671">
        <v>12.1</v>
      </c>
      <c r="G47" s="671">
        <v>0.9</v>
      </c>
      <c r="H47" s="670"/>
      <c r="I47" s="671">
        <v>13</v>
      </c>
      <c r="J47" s="671">
        <v>0.5</v>
      </c>
      <c r="K47" s="671">
        <v>2.5</v>
      </c>
      <c r="L47" s="671">
        <v>1.1000000000000001</v>
      </c>
      <c r="M47" s="671">
        <v>31.1</v>
      </c>
      <c r="N47" s="671">
        <v>3</v>
      </c>
      <c r="O47" s="671">
        <v>9.5</v>
      </c>
      <c r="P47" s="671">
        <v>0.9</v>
      </c>
      <c r="Q47" s="671">
        <v>6.3999999999999995</v>
      </c>
      <c r="R47" s="671">
        <v>2.4999999999999858</v>
      </c>
      <c r="S47" s="672"/>
      <c r="T47" s="671"/>
      <c r="U47" s="673"/>
    </row>
    <row r="48" spans="1:21" s="653" customFormat="1" ht="15" x14ac:dyDescent="0.25">
      <c r="A48" s="650" t="s">
        <v>116</v>
      </c>
      <c r="B48" s="385">
        <v>15377</v>
      </c>
      <c r="C48" s="670">
        <v>16.100000000000001</v>
      </c>
      <c r="D48" s="671">
        <v>0</v>
      </c>
      <c r="E48" s="670"/>
      <c r="F48" s="671">
        <v>11.9</v>
      </c>
      <c r="G48" s="671">
        <v>0.9</v>
      </c>
      <c r="H48" s="670"/>
      <c r="I48" s="671">
        <v>13.6</v>
      </c>
      <c r="J48" s="671">
        <v>0.5</v>
      </c>
      <c r="K48" s="671">
        <v>2.7</v>
      </c>
      <c r="L48" s="671">
        <v>1.1000000000000001</v>
      </c>
      <c r="M48" s="671">
        <v>29.7</v>
      </c>
      <c r="N48" s="671">
        <v>2.4</v>
      </c>
      <c r="O48" s="671">
        <v>10.6</v>
      </c>
      <c r="P48" s="671">
        <v>1.3</v>
      </c>
      <c r="Q48" s="671">
        <v>6.6999999999999993</v>
      </c>
      <c r="R48" s="671">
        <v>2.5</v>
      </c>
      <c r="S48" s="672"/>
      <c r="T48" s="671"/>
      <c r="U48" s="673"/>
    </row>
    <row r="49" spans="1:25" s="653" customFormat="1" ht="15" x14ac:dyDescent="0.25">
      <c r="A49" s="650" t="s">
        <v>117</v>
      </c>
      <c r="B49" s="385">
        <v>15098</v>
      </c>
      <c r="C49" s="670">
        <v>15.7</v>
      </c>
      <c r="D49" s="671">
        <v>0</v>
      </c>
      <c r="E49" s="670"/>
      <c r="F49" s="671">
        <v>12.1</v>
      </c>
      <c r="G49" s="671">
        <v>0.9</v>
      </c>
      <c r="H49" s="670"/>
      <c r="I49" s="671">
        <v>12.7</v>
      </c>
      <c r="J49" s="671">
        <v>0.6</v>
      </c>
      <c r="K49" s="671">
        <v>2.6</v>
      </c>
      <c r="L49" s="671">
        <v>1.1000000000000001</v>
      </c>
      <c r="M49" s="671">
        <v>29.3</v>
      </c>
      <c r="N49" s="671">
        <v>2.6</v>
      </c>
      <c r="O49" s="671">
        <v>11.3</v>
      </c>
      <c r="P49" s="671">
        <v>1.4</v>
      </c>
      <c r="Q49" s="671">
        <v>7</v>
      </c>
      <c r="R49" s="671">
        <v>2.7000000000000028</v>
      </c>
      <c r="S49" s="672"/>
      <c r="T49" s="671"/>
      <c r="U49" s="673"/>
    </row>
    <row r="50" spans="1:25" s="653" customFormat="1" ht="15" x14ac:dyDescent="0.25">
      <c r="A50" s="650" t="s">
        <v>118</v>
      </c>
      <c r="B50" s="385">
        <v>15797</v>
      </c>
      <c r="C50" s="670">
        <v>15.4</v>
      </c>
      <c r="D50" s="671">
        <v>0</v>
      </c>
      <c r="E50" s="670"/>
      <c r="F50" s="671">
        <v>11.7</v>
      </c>
      <c r="G50" s="671">
        <v>0.9</v>
      </c>
      <c r="H50" s="670"/>
      <c r="I50" s="671">
        <v>12.7</v>
      </c>
      <c r="J50" s="671">
        <v>0.6</v>
      </c>
      <c r="K50" s="671">
        <v>2.8</v>
      </c>
      <c r="L50" s="671">
        <v>1</v>
      </c>
      <c r="M50" s="671">
        <v>29.8</v>
      </c>
      <c r="N50" s="671">
        <v>3</v>
      </c>
      <c r="O50" s="671">
        <v>10.9</v>
      </c>
      <c r="P50" s="671">
        <v>1.7</v>
      </c>
      <c r="Q50" s="671">
        <v>6.8</v>
      </c>
      <c r="R50" s="671">
        <v>2.6999999999999886</v>
      </c>
      <c r="S50" s="672"/>
      <c r="T50" s="671"/>
      <c r="U50" s="673"/>
    </row>
    <row r="51" spans="1:25" s="653" customFormat="1" ht="15" x14ac:dyDescent="0.25">
      <c r="A51" s="650" t="s">
        <v>119</v>
      </c>
      <c r="B51" s="385">
        <v>16367</v>
      </c>
      <c r="C51" s="670">
        <v>14.9</v>
      </c>
      <c r="D51" s="671">
        <v>0</v>
      </c>
      <c r="E51" s="670"/>
      <c r="F51" s="671">
        <v>11.7</v>
      </c>
      <c r="G51" s="671">
        <v>0.8</v>
      </c>
      <c r="H51" s="670"/>
      <c r="I51" s="671">
        <v>12</v>
      </c>
      <c r="J51" s="671">
        <v>0.5</v>
      </c>
      <c r="K51" s="671">
        <v>3.2</v>
      </c>
      <c r="L51" s="671">
        <v>1</v>
      </c>
      <c r="M51" s="671">
        <v>30.3</v>
      </c>
      <c r="N51" s="671">
        <v>2.7</v>
      </c>
      <c r="O51" s="671">
        <v>11.6</v>
      </c>
      <c r="P51" s="671">
        <v>2.1</v>
      </c>
      <c r="Q51" s="671">
        <v>6.6</v>
      </c>
      <c r="R51" s="671">
        <v>2.6000000000000085</v>
      </c>
      <c r="S51" s="672"/>
      <c r="T51" s="671"/>
      <c r="U51" s="673"/>
      <c r="W51" s="674"/>
      <c r="X51" s="674"/>
      <c r="Y51" s="674"/>
    </row>
    <row r="52" spans="1:25" s="653" customFormat="1" ht="15" x14ac:dyDescent="0.25">
      <c r="A52" s="656" t="s">
        <v>120</v>
      </c>
      <c r="B52" s="389">
        <v>16461</v>
      </c>
      <c r="C52" s="675">
        <v>14.7</v>
      </c>
      <c r="D52" s="676">
        <v>0</v>
      </c>
      <c r="E52" s="675"/>
      <c r="F52" s="676">
        <v>11.8</v>
      </c>
      <c r="G52" s="676">
        <v>0.9</v>
      </c>
      <c r="H52" s="675"/>
      <c r="I52" s="676">
        <v>11.5</v>
      </c>
      <c r="J52" s="676">
        <v>0.5</v>
      </c>
      <c r="K52" s="676">
        <v>3.1</v>
      </c>
      <c r="L52" s="676">
        <v>0.9</v>
      </c>
      <c r="M52" s="676">
        <v>29.8</v>
      </c>
      <c r="N52" s="676">
        <v>2.6</v>
      </c>
      <c r="O52" s="676">
        <v>12.1</v>
      </c>
      <c r="P52" s="676">
        <v>2.8</v>
      </c>
      <c r="Q52" s="676">
        <v>6.5</v>
      </c>
      <c r="R52" s="676">
        <v>2.8000000000000114</v>
      </c>
      <c r="S52" s="397"/>
      <c r="T52" s="671"/>
      <c r="U52" s="673"/>
    </row>
    <row r="53" spans="1:25" s="677" customFormat="1" ht="15" x14ac:dyDescent="0.25">
      <c r="A53" s="658" t="s">
        <v>489</v>
      </c>
      <c r="B53" s="659"/>
      <c r="C53" s="659"/>
      <c r="D53" s="659"/>
      <c r="E53" s="659"/>
      <c r="F53" s="659"/>
      <c r="G53" s="659"/>
      <c r="H53" s="659"/>
      <c r="I53" s="659"/>
      <c r="J53" s="659"/>
      <c r="K53" s="659"/>
      <c r="L53" s="659"/>
      <c r="M53" s="659"/>
      <c r="N53" s="659"/>
      <c r="O53" s="659"/>
      <c r="P53" s="659"/>
      <c r="Q53" s="659"/>
      <c r="R53" s="659"/>
      <c r="S53" s="397"/>
      <c r="T53" s="671"/>
    </row>
    <row r="54" spans="1:25" ht="15" x14ac:dyDescent="0.25">
      <c r="A54" s="407"/>
      <c r="B54" s="407"/>
      <c r="C54" s="407"/>
      <c r="D54" s="407"/>
      <c r="E54" s="407"/>
      <c r="F54" s="407"/>
      <c r="G54" s="407"/>
      <c r="H54" s="407"/>
      <c r="I54" s="407"/>
      <c r="J54" s="407"/>
      <c r="K54" s="407"/>
      <c r="L54" s="407"/>
      <c r="M54" s="407"/>
      <c r="N54" s="407"/>
      <c r="O54" s="407"/>
      <c r="P54" s="407"/>
      <c r="Q54" s="407"/>
      <c r="R54" s="407"/>
      <c r="T54" s="671"/>
    </row>
    <row r="55" spans="1:25" ht="15" x14ac:dyDescent="0.25">
      <c r="A55" s="407"/>
      <c r="B55" s="407"/>
      <c r="C55" s="407"/>
      <c r="D55" s="407"/>
      <c r="E55" s="407"/>
      <c r="F55" s="407"/>
      <c r="G55" s="407"/>
      <c r="H55" s="407"/>
      <c r="I55" s="407"/>
      <c r="J55" s="407"/>
      <c r="K55" s="407"/>
      <c r="L55" s="407"/>
      <c r="M55" s="407"/>
      <c r="N55" s="407"/>
      <c r="O55" s="407"/>
      <c r="P55" s="407"/>
      <c r="Q55" s="407"/>
      <c r="R55" s="407"/>
      <c r="T55" s="671"/>
    </row>
    <row r="56" spans="1:25" ht="15" x14ac:dyDescent="0.25">
      <c r="A56" s="407"/>
      <c r="B56" s="407"/>
      <c r="C56" s="407"/>
      <c r="D56" s="407"/>
      <c r="E56" s="407"/>
      <c r="F56" s="407"/>
      <c r="G56" s="407"/>
      <c r="H56" s="407"/>
      <c r="I56" s="407"/>
      <c r="J56" s="407"/>
      <c r="K56" s="407"/>
      <c r="L56" s="407"/>
      <c r="M56" s="407"/>
      <c r="N56" s="407"/>
      <c r="O56" s="407"/>
      <c r="P56" s="407"/>
      <c r="Q56" s="407"/>
      <c r="R56" s="407"/>
      <c r="T56" s="671"/>
    </row>
    <row r="57" spans="1:25" ht="15" x14ac:dyDescent="0.25">
      <c r="A57" s="407"/>
      <c r="B57" s="407"/>
      <c r="C57" s="407"/>
      <c r="D57" s="407"/>
      <c r="E57" s="407"/>
      <c r="F57" s="407"/>
      <c r="G57" s="407"/>
      <c r="H57" s="407"/>
      <c r="I57" s="407"/>
      <c r="J57" s="407"/>
      <c r="K57" s="407"/>
      <c r="L57" s="407"/>
      <c r="M57" s="407"/>
      <c r="N57" s="407"/>
      <c r="O57" s="407"/>
      <c r="P57" s="407"/>
      <c r="Q57" s="407"/>
      <c r="R57" s="407"/>
      <c r="T57" s="671"/>
    </row>
    <row r="58" spans="1:25" x14ac:dyDescent="0.2">
      <c r="A58" s="407"/>
      <c r="B58" s="407"/>
      <c r="C58" s="407"/>
      <c r="D58" s="407"/>
      <c r="E58" s="407"/>
      <c r="F58" s="407"/>
      <c r="G58" s="407"/>
      <c r="H58" s="407"/>
      <c r="I58" s="407"/>
      <c r="J58" s="407"/>
      <c r="K58" s="407"/>
      <c r="L58" s="407"/>
      <c r="M58" s="407"/>
      <c r="N58" s="407"/>
      <c r="O58" s="407"/>
      <c r="P58" s="407"/>
      <c r="Q58" s="407"/>
      <c r="R58" s="407"/>
    </row>
  </sheetData>
  <mergeCells count="7">
    <mergeCell ref="C7:R7"/>
    <mergeCell ref="A1:R1"/>
    <mergeCell ref="C5:D5"/>
    <mergeCell ref="F5:G5"/>
    <mergeCell ref="I5:J5"/>
    <mergeCell ref="K5:L5"/>
    <mergeCell ref="N5:O5"/>
  </mergeCells>
  <printOptions horizontalCentered="1"/>
  <pageMargins left="0.63" right="0.76" top="1.56" bottom="0.98425196850393704" header="1.1000000000000001" footer="0.51181102362204722"/>
  <pageSetup paperSize="9" scale="8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6">
    <pageSetUpPr fitToPage="1"/>
  </sheetPr>
  <dimension ref="A1:E13"/>
  <sheetViews>
    <sheetView rightToLeft="1" workbookViewId="0">
      <selection activeCell="A2" sqref="A2"/>
    </sheetView>
  </sheetViews>
  <sheetFormatPr defaultColWidth="7.5" defaultRowHeight="12.75" x14ac:dyDescent="0.2"/>
  <cols>
    <col min="1" max="1" width="13.125" style="366" customWidth="1"/>
    <col min="2" max="2" width="64.125" style="366" bestFit="1" customWidth="1"/>
    <col min="3" max="4" width="7.25" style="366" customWidth="1"/>
    <col min="5" max="5" width="20.375" style="366" customWidth="1"/>
    <col min="6" max="16384" width="7.5" style="366"/>
  </cols>
  <sheetData>
    <row r="1" spans="1:5" ht="15" x14ac:dyDescent="0.25">
      <c r="A1" s="910" t="s">
        <v>547</v>
      </c>
      <c r="B1" s="910"/>
      <c r="C1" s="910"/>
      <c r="D1" s="910"/>
      <c r="E1" s="910"/>
    </row>
    <row r="2" spans="1:5" ht="15" x14ac:dyDescent="0.25">
      <c r="A2" s="357"/>
      <c r="B2" s="357"/>
      <c r="C2" s="357"/>
      <c r="D2" s="357"/>
      <c r="E2" s="357"/>
    </row>
    <row r="3" spans="1:5" ht="30" x14ac:dyDescent="0.2">
      <c r="A3" s="661" t="s">
        <v>122</v>
      </c>
      <c r="B3" s="661" t="s">
        <v>123</v>
      </c>
      <c r="C3" s="662" t="s">
        <v>124</v>
      </c>
      <c r="D3" s="662" t="s">
        <v>125</v>
      </c>
      <c r="E3" s="661" t="s">
        <v>126</v>
      </c>
    </row>
    <row r="4" spans="1:5" ht="30" customHeight="1" x14ac:dyDescent="0.2">
      <c r="A4" s="394" t="s">
        <v>457</v>
      </c>
      <c r="B4" s="104" t="s">
        <v>548</v>
      </c>
      <c r="C4" s="194" t="s">
        <v>459</v>
      </c>
      <c r="D4" s="104" t="s">
        <v>130</v>
      </c>
      <c r="E4" s="104" t="s">
        <v>492</v>
      </c>
    </row>
    <row r="5" spans="1:5" ht="30" customHeight="1" x14ac:dyDescent="0.2">
      <c r="A5" s="394" t="s">
        <v>205</v>
      </c>
      <c r="B5" s="104" t="s">
        <v>549</v>
      </c>
      <c r="C5" s="104" t="s">
        <v>318</v>
      </c>
      <c r="D5" s="104" t="s">
        <v>130</v>
      </c>
      <c r="E5" s="104" t="s">
        <v>492</v>
      </c>
    </row>
    <row r="6" spans="1:5" ht="30" customHeight="1" x14ac:dyDescent="0.2">
      <c r="A6" s="394" t="s">
        <v>206</v>
      </c>
      <c r="B6" s="104" t="s">
        <v>550</v>
      </c>
      <c r="C6" s="104" t="s">
        <v>318</v>
      </c>
      <c r="D6" s="104" t="s">
        <v>130</v>
      </c>
      <c r="E6" s="104" t="s">
        <v>492</v>
      </c>
    </row>
    <row r="7" spans="1:5" ht="30" customHeight="1" x14ac:dyDescent="0.2">
      <c r="A7" s="394" t="s">
        <v>100</v>
      </c>
      <c r="B7" s="104" t="s">
        <v>551</v>
      </c>
      <c r="C7" s="104" t="s">
        <v>318</v>
      </c>
      <c r="D7" s="104" t="s">
        <v>130</v>
      </c>
      <c r="E7" s="104" t="s">
        <v>492</v>
      </c>
    </row>
    <row r="8" spans="1:5" ht="30" customHeight="1" x14ac:dyDescent="0.2">
      <c r="A8" s="358" t="s">
        <v>481</v>
      </c>
      <c r="B8" s="359" t="s">
        <v>496</v>
      </c>
      <c r="C8" s="104" t="s">
        <v>318</v>
      </c>
      <c r="D8" s="104" t="s">
        <v>130</v>
      </c>
      <c r="E8" s="104" t="s">
        <v>492</v>
      </c>
    </row>
    <row r="9" spans="1:5" ht="40.15" customHeight="1" x14ac:dyDescent="0.2">
      <c r="A9" s="360" t="s">
        <v>422</v>
      </c>
      <c r="B9" s="104" t="s">
        <v>497</v>
      </c>
      <c r="C9" s="104" t="s">
        <v>318</v>
      </c>
      <c r="D9" s="104" t="s">
        <v>130</v>
      </c>
      <c r="E9" s="104" t="s">
        <v>492</v>
      </c>
    </row>
    <row r="10" spans="1:5" ht="30" customHeight="1" x14ac:dyDescent="0.2">
      <c r="A10" s="394" t="s">
        <v>217</v>
      </c>
      <c r="B10" s="104" t="s">
        <v>552</v>
      </c>
      <c r="C10" s="104" t="s">
        <v>318</v>
      </c>
      <c r="D10" s="104" t="s">
        <v>130</v>
      </c>
      <c r="E10" s="104" t="s">
        <v>492</v>
      </c>
    </row>
    <row r="11" spans="1:5" ht="30" customHeight="1" x14ac:dyDescent="0.2">
      <c r="A11" s="394" t="s">
        <v>154</v>
      </c>
      <c r="B11" s="104" t="s">
        <v>553</v>
      </c>
      <c r="C11" s="104" t="s">
        <v>318</v>
      </c>
      <c r="D11" s="104" t="s">
        <v>130</v>
      </c>
      <c r="E11" s="104" t="s">
        <v>492</v>
      </c>
    </row>
    <row r="12" spans="1:5" ht="30" customHeight="1" x14ac:dyDescent="0.2">
      <c r="A12" s="394" t="s">
        <v>487</v>
      </c>
      <c r="B12" s="104" t="s">
        <v>554</v>
      </c>
      <c r="C12" s="104" t="s">
        <v>318</v>
      </c>
      <c r="D12" s="104" t="s">
        <v>130</v>
      </c>
      <c r="E12" s="104" t="s">
        <v>492</v>
      </c>
    </row>
    <row r="13" spans="1:5" ht="30" customHeight="1" x14ac:dyDescent="0.2">
      <c r="A13" s="394" t="s">
        <v>162</v>
      </c>
      <c r="B13" s="104" t="s">
        <v>555</v>
      </c>
      <c r="C13" s="104" t="s">
        <v>318</v>
      </c>
      <c r="D13" s="104" t="s">
        <v>130</v>
      </c>
      <c r="E13" s="104" t="s">
        <v>492</v>
      </c>
    </row>
  </sheetData>
  <mergeCells count="1">
    <mergeCell ref="A1:E1"/>
  </mergeCells>
  <printOptions horizontalCentered="1"/>
  <pageMargins left="0.74803149606299213" right="0.74803149606299213" top="1.62" bottom="0.98425196850393704" header="0.51181102362204722" footer="0.51181102362204722"/>
  <pageSetup paperSize="9"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7">
    <pageSetUpPr fitToPage="1"/>
  </sheetPr>
  <dimension ref="A1:EU152"/>
  <sheetViews>
    <sheetView rightToLeft="1" zoomScaleNormal="75" workbookViewId="0">
      <selection activeCell="B27" sqref="B27:S38"/>
    </sheetView>
  </sheetViews>
  <sheetFormatPr defaultColWidth="8" defaultRowHeight="12.75" x14ac:dyDescent="0.2"/>
  <cols>
    <col min="1" max="1" width="7" style="266" customWidth="1"/>
    <col min="2" max="2" width="9.125" style="266" bestFit="1" customWidth="1"/>
    <col min="3" max="3" width="6" style="266" customWidth="1"/>
    <col min="4" max="4" width="6.625" style="266" customWidth="1"/>
    <col min="5" max="5" width="0.5" style="266" customWidth="1"/>
    <col min="6" max="6" width="6.125" style="266" customWidth="1"/>
    <col min="7" max="7" width="8.25" style="266" customWidth="1"/>
    <col min="8" max="8" width="0.25" style="266" customWidth="1"/>
    <col min="9" max="9" width="4.875" style="266" customWidth="1"/>
    <col min="10" max="10" width="6.625" style="266" customWidth="1"/>
    <col min="11" max="12" width="5.875" style="266" customWidth="1"/>
    <col min="13" max="13" width="7.25" style="266" bestFit="1" customWidth="1"/>
    <col min="14" max="14" width="0.375" style="266" customWidth="1"/>
    <col min="15" max="15" width="6.375" style="266" bestFit="1" customWidth="1"/>
    <col min="16" max="16" width="6.25" style="266" bestFit="1" customWidth="1"/>
    <col min="17" max="17" width="4.125" style="266" bestFit="1" customWidth="1"/>
    <col min="18" max="18" width="5" style="266" bestFit="1" customWidth="1"/>
    <col min="19" max="19" width="5.375" style="266" bestFit="1" customWidth="1"/>
    <col min="20" max="150" width="8" style="286"/>
    <col min="151" max="16384" width="8" style="266"/>
  </cols>
  <sheetData>
    <row r="1" spans="1:151" s="408" customFormat="1" ht="18.75" x14ac:dyDescent="0.3">
      <c r="A1" s="914" t="s">
        <v>556</v>
      </c>
      <c r="B1" s="914"/>
      <c r="C1" s="914"/>
      <c r="D1" s="914"/>
      <c r="E1" s="914"/>
      <c r="F1" s="914"/>
      <c r="G1" s="914"/>
      <c r="H1" s="914"/>
      <c r="I1" s="914"/>
      <c r="J1" s="914"/>
      <c r="K1" s="914"/>
      <c r="L1" s="914"/>
      <c r="M1" s="914"/>
      <c r="N1" s="914"/>
      <c r="O1" s="914"/>
      <c r="P1" s="914"/>
      <c r="Q1" s="914"/>
      <c r="R1" s="914"/>
      <c r="S1" s="914"/>
    </row>
    <row r="2" spans="1:151" s="409" customFormat="1" ht="18.75" x14ac:dyDescent="0.3">
      <c r="A2" s="915" t="s">
        <v>557</v>
      </c>
      <c r="B2" s="915"/>
      <c r="C2" s="915"/>
      <c r="D2" s="915"/>
      <c r="E2" s="915"/>
      <c r="F2" s="915"/>
      <c r="G2" s="915"/>
      <c r="H2" s="915"/>
      <c r="I2" s="915"/>
      <c r="J2" s="915"/>
      <c r="K2" s="915"/>
      <c r="L2" s="915"/>
      <c r="M2" s="915"/>
      <c r="N2" s="915"/>
      <c r="O2" s="915"/>
      <c r="P2" s="915"/>
      <c r="Q2" s="915"/>
      <c r="R2" s="915"/>
      <c r="S2" s="915"/>
    </row>
    <row r="3" spans="1:151" ht="12.75" customHeight="1" x14ac:dyDescent="0.2">
      <c r="A3" s="410"/>
      <c r="B3" s="410"/>
      <c r="C3" s="410"/>
      <c r="D3" s="410"/>
      <c r="E3" s="410"/>
      <c r="F3" s="410"/>
      <c r="G3" s="410"/>
      <c r="H3" s="410"/>
      <c r="I3" s="410"/>
      <c r="J3" s="410"/>
      <c r="K3" s="410"/>
      <c r="L3" s="410"/>
      <c r="M3" s="410"/>
      <c r="N3" s="410"/>
      <c r="O3" s="410"/>
      <c r="P3" s="410"/>
      <c r="Q3" s="410"/>
      <c r="R3" s="410"/>
      <c r="S3" s="410"/>
    </row>
    <row r="4" spans="1:151" ht="15" x14ac:dyDescent="0.25">
      <c r="A4" s="361"/>
      <c r="B4" s="361"/>
      <c r="C4" s="361"/>
      <c r="D4" s="361"/>
      <c r="E4" s="361"/>
      <c r="F4" s="361"/>
      <c r="G4" s="361"/>
      <c r="H4" s="361"/>
      <c r="I4" s="361"/>
      <c r="J4" s="361"/>
      <c r="K4" s="361"/>
      <c r="L4" s="361"/>
      <c r="M4" s="538" t="s">
        <v>558</v>
      </c>
      <c r="N4" s="538"/>
      <c r="O4" s="361"/>
      <c r="P4" s="361"/>
      <c r="Q4" s="361"/>
      <c r="R4" s="361"/>
      <c r="S4" s="361"/>
    </row>
    <row r="5" spans="1:151" ht="15" x14ac:dyDescent="0.25">
      <c r="A5" s="361"/>
      <c r="B5" s="361"/>
      <c r="C5" s="361"/>
      <c r="D5" s="361"/>
      <c r="E5" s="361"/>
      <c r="F5" s="361"/>
      <c r="G5" s="361"/>
      <c r="H5" s="361"/>
      <c r="I5" s="361"/>
      <c r="J5" s="361"/>
      <c r="K5" s="361"/>
      <c r="L5" s="361"/>
      <c r="M5" s="538" t="s">
        <v>559</v>
      </c>
      <c r="N5" s="538"/>
      <c r="O5" s="361" t="s">
        <v>211</v>
      </c>
      <c r="P5" s="361"/>
      <c r="Q5" s="361"/>
      <c r="R5" s="361"/>
      <c r="S5" s="361"/>
    </row>
    <row r="6" spans="1:151" s="286" customFormat="1" ht="15" x14ac:dyDescent="0.25">
      <c r="A6" s="538"/>
      <c r="B6" s="538" t="s">
        <v>560</v>
      </c>
      <c r="C6" s="902" t="s">
        <v>205</v>
      </c>
      <c r="D6" s="902"/>
      <c r="E6" s="538"/>
      <c r="F6" s="902" t="s">
        <v>206</v>
      </c>
      <c r="G6" s="902"/>
      <c r="H6" s="538"/>
      <c r="I6" s="538"/>
      <c r="J6" s="538" t="s">
        <v>100</v>
      </c>
      <c r="K6" s="902" t="s">
        <v>481</v>
      </c>
      <c r="L6" s="902"/>
      <c r="M6" s="361" t="s">
        <v>561</v>
      </c>
      <c r="N6" s="361"/>
      <c r="O6" s="538" t="s">
        <v>562</v>
      </c>
      <c r="P6" s="538"/>
      <c r="Q6" s="538" t="s">
        <v>563</v>
      </c>
      <c r="R6" s="538" t="s">
        <v>564</v>
      </c>
      <c r="S6" s="538" t="s">
        <v>565</v>
      </c>
    </row>
    <row r="7" spans="1:151" ht="15" x14ac:dyDescent="0.25">
      <c r="A7" s="556" t="s">
        <v>566</v>
      </c>
      <c r="B7" s="556" t="s">
        <v>567</v>
      </c>
      <c r="C7" s="556" t="s">
        <v>209</v>
      </c>
      <c r="D7" s="556" t="s">
        <v>520</v>
      </c>
      <c r="E7" s="556"/>
      <c r="F7" s="556" t="s">
        <v>209</v>
      </c>
      <c r="G7" s="556" t="s">
        <v>483</v>
      </c>
      <c r="H7" s="556"/>
      <c r="I7" s="556" t="s">
        <v>154</v>
      </c>
      <c r="J7" s="556" t="s">
        <v>568</v>
      </c>
      <c r="K7" s="556" t="s">
        <v>484</v>
      </c>
      <c r="L7" s="556" t="s">
        <v>485</v>
      </c>
      <c r="M7" s="556" t="s">
        <v>569</v>
      </c>
      <c r="N7" s="556"/>
      <c r="O7" s="556" t="s">
        <v>570</v>
      </c>
      <c r="P7" s="556" t="s">
        <v>487</v>
      </c>
      <c r="Q7" s="556" t="s">
        <v>571</v>
      </c>
      <c r="R7" s="556" t="s">
        <v>297</v>
      </c>
      <c r="S7" s="556" t="s">
        <v>572</v>
      </c>
      <c r="EU7" s="286"/>
    </row>
    <row r="8" spans="1:151" ht="15.95" customHeight="1" x14ac:dyDescent="0.25">
      <c r="A8" s="24"/>
      <c r="B8" s="411" t="s">
        <v>488</v>
      </c>
      <c r="C8" s="822" t="s">
        <v>573</v>
      </c>
      <c r="D8" s="822"/>
      <c r="E8" s="822"/>
      <c r="F8" s="822"/>
      <c r="G8" s="822"/>
      <c r="H8" s="822"/>
      <c r="I8" s="822"/>
      <c r="J8" s="822"/>
      <c r="K8" s="822"/>
      <c r="L8" s="822"/>
      <c r="M8" s="822"/>
      <c r="N8" s="822"/>
      <c r="O8" s="822"/>
      <c r="P8" s="822"/>
      <c r="Q8" s="822"/>
      <c r="R8" s="822"/>
      <c r="S8" s="822"/>
    </row>
    <row r="9" spans="1:151" s="377" customFormat="1" ht="12.75" customHeight="1" x14ac:dyDescent="0.25">
      <c r="A9" s="557">
        <v>2019</v>
      </c>
      <c r="B9" s="411">
        <v>100566</v>
      </c>
      <c r="C9" s="412">
        <v>9.1999999999999993</v>
      </c>
      <c r="D9" s="412">
        <v>52.8</v>
      </c>
      <c r="E9" s="412"/>
      <c r="F9" s="412">
        <v>5.8</v>
      </c>
      <c r="G9" s="412">
        <v>2.6</v>
      </c>
      <c r="H9" s="412"/>
      <c r="I9" s="413">
        <v>0.1</v>
      </c>
      <c r="J9" s="412">
        <v>1.5</v>
      </c>
      <c r="K9" s="412">
        <v>0.1</v>
      </c>
      <c r="L9" s="412">
        <v>0.1</v>
      </c>
      <c r="M9" s="412" t="s">
        <v>574</v>
      </c>
      <c r="N9" s="413"/>
      <c r="O9" s="412">
        <v>5.6</v>
      </c>
      <c r="P9" s="412">
        <v>9.3000000000000007</v>
      </c>
      <c r="Q9" s="412">
        <v>4.2</v>
      </c>
      <c r="R9" s="412">
        <v>8</v>
      </c>
      <c r="S9" s="413">
        <v>0.7</v>
      </c>
      <c r="T9" s="263"/>
      <c r="U9" s="414"/>
      <c r="V9" s="414"/>
      <c r="W9" s="414"/>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row>
    <row r="10" spans="1:151" s="377" customFormat="1" ht="12.75" customHeight="1" x14ac:dyDescent="0.25">
      <c r="A10" s="557">
        <v>2020</v>
      </c>
      <c r="B10" s="411">
        <v>100782</v>
      </c>
      <c r="C10" s="412">
        <v>8.8000000000000007</v>
      </c>
      <c r="D10" s="412">
        <v>52.5</v>
      </c>
      <c r="E10" s="412"/>
      <c r="F10" s="412">
        <v>5.3</v>
      </c>
      <c r="G10" s="412">
        <v>2.2999999999999998</v>
      </c>
      <c r="H10" s="412"/>
      <c r="I10" s="413">
        <v>0</v>
      </c>
      <c r="J10" s="412">
        <v>1.1000000000000001</v>
      </c>
      <c r="K10" s="412">
        <v>0.3</v>
      </c>
      <c r="L10" s="412">
        <v>0.1</v>
      </c>
      <c r="M10" s="412">
        <v>0</v>
      </c>
      <c r="N10" s="413"/>
      <c r="O10" s="412">
        <v>4.7</v>
      </c>
      <c r="P10" s="412">
        <v>9.1999999999999993</v>
      </c>
      <c r="Q10" s="412">
        <v>4.5999999999999996</v>
      </c>
      <c r="R10" s="412">
        <v>9.9</v>
      </c>
      <c r="S10" s="413">
        <v>1.2</v>
      </c>
      <c r="T10" s="263"/>
      <c r="U10" s="414"/>
      <c r="V10" s="414"/>
      <c r="W10" s="414"/>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row>
    <row r="11" spans="1:151" s="377" customFormat="1" ht="12.75" customHeight="1" x14ac:dyDescent="0.25">
      <c r="A11" s="557">
        <v>2021</v>
      </c>
      <c r="B11" s="411">
        <v>106227</v>
      </c>
      <c r="C11" s="412">
        <v>9.5</v>
      </c>
      <c r="D11" s="412">
        <v>49.9</v>
      </c>
      <c r="E11" s="412"/>
      <c r="F11" s="412">
        <v>5.6</v>
      </c>
      <c r="G11" s="412">
        <v>2.1</v>
      </c>
      <c r="H11" s="412"/>
      <c r="I11" s="413">
        <v>0</v>
      </c>
      <c r="J11" s="412">
        <v>2</v>
      </c>
      <c r="K11" s="412">
        <v>0.3</v>
      </c>
      <c r="L11" s="412">
        <v>0.1</v>
      </c>
      <c r="M11" s="412">
        <v>0</v>
      </c>
      <c r="N11" s="413"/>
      <c r="O11" s="412">
        <v>6.4</v>
      </c>
      <c r="P11" s="412">
        <v>8.8000000000000007</v>
      </c>
      <c r="Q11" s="412">
        <v>3.7</v>
      </c>
      <c r="R11" s="412">
        <v>10.199999999999999</v>
      </c>
      <c r="S11" s="413">
        <v>1.4</v>
      </c>
      <c r="T11" s="263"/>
      <c r="U11" s="414"/>
      <c r="V11" s="414"/>
      <c r="W11" s="414"/>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row>
    <row r="12" spans="1:151" s="377" customFormat="1" ht="12.75" customHeight="1" x14ac:dyDescent="0.25">
      <c r="A12" s="557">
        <v>2022</v>
      </c>
      <c r="B12" s="411">
        <v>108943</v>
      </c>
      <c r="C12" s="412">
        <v>7.9</v>
      </c>
      <c r="D12" s="412">
        <v>50.6</v>
      </c>
      <c r="E12" s="412"/>
      <c r="F12" s="412">
        <v>5.7</v>
      </c>
      <c r="G12" s="412">
        <v>1.3</v>
      </c>
      <c r="H12" s="412"/>
      <c r="I12" s="413">
        <v>0.3</v>
      </c>
      <c r="J12" s="412">
        <v>1.8</v>
      </c>
      <c r="K12" s="412">
        <v>0.1</v>
      </c>
      <c r="L12" s="412">
        <v>0.1</v>
      </c>
      <c r="M12" s="412">
        <v>0</v>
      </c>
      <c r="N12" s="413"/>
      <c r="O12" s="412">
        <v>5.2</v>
      </c>
      <c r="P12" s="412">
        <v>10.3</v>
      </c>
      <c r="Q12" s="412">
        <v>4</v>
      </c>
      <c r="R12" s="412">
        <v>11.6</v>
      </c>
      <c r="S12" s="413">
        <v>1.1000000000000001</v>
      </c>
      <c r="T12" s="263"/>
      <c r="U12" s="414"/>
      <c r="V12" s="414"/>
      <c r="W12" s="414"/>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row>
    <row r="13" spans="1:151" ht="15" customHeight="1" x14ac:dyDescent="0.25">
      <c r="A13" s="38">
        <v>2021</v>
      </c>
      <c r="B13" s="415"/>
      <c r="C13" s="415"/>
      <c r="D13" s="415"/>
      <c r="E13" s="412"/>
      <c r="F13" s="415"/>
      <c r="G13" s="415"/>
      <c r="H13" s="415"/>
      <c r="I13" s="413"/>
      <c r="J13" s="412"/>
      <c r="K13" s="412"/>
      <c r="L13" s="412"/>
      <c r="M13" s="412"/>
      <c r="N13" s="413"/>
      <c r="O13" s="412"/>
      <c r="P13" s="412"/>
      <c r="Q13" s="412"/>
      <c r="R13" s="412"/>
      <c r="S13" s="413"/>
    </row>
    <row r="14" spans="1:151" ht="15" customHeight="1" x14ac:dyDescent="0.25">
      <c r="A14" s="557" t="s">
        <v>575</v>
      </c>
      <c r="B14" s="411">
        <v>101103</v>
      </c>
      <c r="C14" s="412">
        <v>9</v>
      </c>
      <c r="D14" s="412">
        <v>52.5</v>
      </c>
      <c r="E14" s="412"/>
      <c r="F14" s="412">
        <v>5.2</v>
      </c>
      <c r="G14" s="412">
        <v>2.2999999999999998</v>
      </c>
      <c r="H14" s="412"/>
      <c r="I14" s="413">
        <v>0</v>
      </c>
      <c r="J14" s="412">
        <v>1.1000000000000001</v>
      </c>
      <c r="K14" s="412">
        <v>0.3</v>
      </c>
      <c r="L14" s="412">
        <v>0.1</v>
      </c>
      <c r="M14" s="412">
        <v>0</v>
      </c>
      <c r="N14" s="413"/>
      <c r="O14" s="412">
        <v>4.5</v>
      </c>
      <c r="P14" s="412">
        <v>9.1</v>
      </c>
      <c r="Q14" s="412">
        <v>4.5999999999999996</v>
      </c>
      <c r="R14" s="412">
        <v>10.3</v>
      </c>
      <c r="S14" s="413">
        <v>1</v>
      </c>
    </row>
    <row r="15" spans="1:151" ht="15" customHeight="1" x14ac:dyDescent="0.25">
      <c r="A15" s="557" t="s">
        <v>576</v>
      </c>
      <c r="B15" s="411">
        <v>100624</v>
      </c>
      <c r="C15" s="412">
        <v>8.6</v>
      </c>
      <c r="D15" s="412">
        <v>53</v>
      </c>
      <c r="E15" s="412"/>
      <c r="F15" s="412">
        <v>5.3</v>
      </c>
      <c r="G15" s="412">
        <v>2.2999999999999998</v>
      </c>
      <c r="H15" s="412"/>
      <c r="I15" s="413">
        <v>0</v>
      </c>
      <c r="J15" s="412">
        <v>1.1000000000000001</v>
      </c>
      <c r="K15" s="412">
        <v>0.3</v>
      </c>
      <c r="L15" s="412">
        <v>0.1</v>
      </c>
      <c r="M15" s="412">
        <v>0</v>
      </c>
      <c r="N15" s="413"/>
      <c r="O15" s="412">
        <v>4.3</v>
      </c>
      <c r="P15" s="412">
        <v>9.1</v>
      </c>
      <c r="Q15" s="412">
        <v>4.5999999999999996</v>
      </c>
      <c r="R15" s="412">
        <v>10.3</v>
      </c>
      <c r="S15" s="413">
        <v>1</v>
      </c>
    </row>
    <row r="16" spans="1:151" ht="15" customHeight="1" x14ac:dyDescent="0.25">
      <c r="A16" s="557" t="s">
        <v>577</v>
      </c>
      <c r="B16" s="411">
        <v>101269</v>
      </c>
      <c r="C16" s="412">
        <v>8.6999999999999993</v>
      </c>
      <c r="D16" s="412">
        <v>53</v>
      </c>
      <c r="E16" s="412"/>
      <c r="F16" s="412">
        <v>5.2</v>
      </c>
      <c r="G16" s="412">
        <v>2.2999999999999998</v>
      </c>
      <c r="H16" s="412"/>
      <c r="I16" s="413">
        <v>0</v>
      </c>
      <c r="J16" s="412">
        <v>1.1000000000000001</v>
      </c>
      <c r="K16" s="412">
        <v>0.3</v>
      </c>
      <c r="L16" s="412">
        <v>0.1</v>
      </c>
      <c r="M16" s="412">
        <v>0</v>
      </c>
      <c r="N16" s="413"/>
      <c r="O16" s="412">
        <v>4.4000000000000004</v>
      </c>
      <c r="P16" s="412">
        <v>9</v>
      </c>
      <c r="Q16" s="412">
        <v>4.5</v>
      </c>
      <c r="R16" s="412">
        <v>10.199999999999999</v>
      </c>
      <c r="S16" s="413">
        <v>1.2</v>
      </c>
    </row>
    <row r="17" spans="1:19" ht="15" customHeight="1" x14ac:dyDescent="0.25">
      <c r="A17" s="557" t="s">
        <v>578</v>
      </c>
      <c r="B17" s="411">
        <v>102211</v>
      </c>
      <c r="C17" s="412">
        <v>8.6</v>
      </c>
      <c r="D17" s="412">
        <v>53</v>
      </c>
      <c r="E17" s="412"/>
      <c r="F17" s="412">
        <v>5.0999999999999996</v>
      </c>
      <c r="G17" s="412">
        <v>2.2000000000000002</v>
      </c>
      <c r="H17" s="412"/>
      <c r="I17" s="413">
        <v>0</v>
      </c>
      <c r="J17" s="412">
        <v>1.1000000000000001</v>
      </c>
      <c r="K17" s="412">
        <v>0.3</v>
      </c>
      <c r="L17" s="412">
        <v>0.1</v>
      </c>
      <c r="M17" s="412">
        <v>0</v>
      </c>
      <c r="N17" s="413"/>
      <c r="O17" s="412">
        <v>4.5999999999999996</v>
      </c>
      <c r="P17" s="412">
        <v>8.9</v>
      </c>
      <c r="Q17" s="412">
        <v>4.5</v>
      </c>
      <c r="R17" s="412">
        <v>10.199999999999999</v>
      </c>
      <c r="S17" s="413">
        <v>1.4</v>
      </c>
    </row>
    <row r="18" spans="1:19" ht="15" customHeight="1" x14ac:dyDescent="0.25">
      <c r="A18" s="557" t="s">
        <v>579</v>
      </c>
      <c r="B18" s="411">
        <v>102917</v>
      </c>
      <c r="C18" s="412">
        <v>8.6999999999999993</v>
      </c>
      <c r="D18" s="412">
        <v>53</v>
      </c>
      <c r="E18" s="412"/>
      <c r="F18" s="412">
        <v>5</v>
      </c>
      <c r="G18" s="412">
        <v>2.2999999999999998</v>
      </c>
      <c r="H18" s="412"/>
      <c r="I18" s="413">
        <v>0</v>
      </c>
      <c r="J18" s="412">
        <v>1.1000000000000001</v>
      </c>
      <c r="K18" s="412">
        <v>0.3</v>
      </c>
      <c r="L18" s="412">
        <v>0.1</v>
      </c>
      <c r="M18" s="412">
        <v>0</v>
      </c>
      <c r="N18" s="413"/>
      <c r="O18" s="412">
        <v>4.7</v>
      </c>
      <c r="P18" s="412">
        <v>8.9</v>
      </c>
      <c r="Q18" s="412">
        <v>4.5999999999999996</v>
      </c>
      <c r="R18" s="412">
        <v>10.1</v>
      </c>
      <c r="S18" s="413">
        <v>1.2</v>
      </c>
    </row>
    <row r="19" spans="1:19" ht="15" customHeight="1" x14ac:dyDescent="0.25">
      <c r="A19" s="557" t="s">
        <v>580</v>
      </c>
      <c r="B19" s="411">
        <v>102925</v>
      </c>
      <c r="C19" s="412">
        <v>9</v>
      </c>
      <c r="D19" s="412">
        <v>51.7</v>
      </c>
      <c r="E19" s="412"/>
      <c r="F19" s="412">
        <v>4.9000000000000004</v>
      </c>
      <c r="G19" s="412">
        <v>2.2000000000000002</v>
      </c>
      <c r="H19" s="412"/>
      <c r="I19" s="413">
        <v>0</v>
      </c>
      <c r="J19" s="412">
        <v>1.1000000000000001</v>
      </c>
      <c r="K19" s="412">
        <v>0.3</v>
      </c>
      <c r="L19" s="412">
        <v>0.1</v>
      </c>
      <c r="M19" s="412">
        <v>0</v>
      </c>
      <c r="N19" s="413"/>
      <c r="O19" s="412">
        <v>5.7</v>
      </c>
      <c r="P19" s="412">
        <v>8.9</v>
      </c>
      <c r="Q19" s="412">
        <v>4.5999999999999996</v>
      </c>
      <c r="R19" s="412">
        <v>10.199999999999999</v>
      </c>
      <c r="S19" s="413">
        <v>1.3</v>
      </c>
    </row>
    <row r="20" spans="1:19" ht="15" customHeight="1" x14ac:dyDescent="0.25">
      <c r="A20" s="557" t="s">
        <v>581</v>
      </c>
      <c r="B20" s="411">
        <v>102828</v>
      </c>
      <c r="C20" s="412">
        <v>9.8000000000000007</v>
      </c>
      <c r="D20" s="412">
        <v>50.5</v>
      </c>
      <c r="E20" s="412"/>
      <c r="F20" s="412">
        <v>5.5</v>
      </c>
      <c r="G20" s="412">
        <v>2.1</v>
      </c>
      <c r="H20" s="412"/>
      <c r="I20" s="413">
        <v>0</v>
      </c>
      <c r="J20" s="412">
        <v>1.1000000000000001</v>
      </c>
      <c r="K20" s="412">
        <v>0.3</v>
      </c>
      <c r="L20" s="412">
        <v>0.1</v>
      </c>
      <c r="M20" s="412">
        <v>0</v>
      </c>
      <c r="N20" s="413"/>
      <c r="O20" s="412">
        <v>5.4</v>
      </c>
      <c r="P20" s="412">
        <v>8.9</v>
      </c>
      <c r="Q20" s="412">
        <v>4.5</v>
      </c>
      <c r="R20" s="412">
        <v>10.3</v>
      </c>
      <c r="S20" s="413">
        <v>1.5</v>
      </c>
    </row>
    <row r="21" spans="1:19" ht="15" customHeight="1" x14ac:dyDescent="0.25">
      <c r="A21" s="557" t="s">
        <v>582</v>
      </c>
      <c r="B21" s="411">
        <v>103270</v>
      </c>
      <c r="C21" s="412">
        <v>10</v>
      </c>
      <c r="D21" s="412">
        <v>50.6</v>
      </c>
      <c r="E21" s="412"/>
      <c r="F21" s="412">
        <v>5.4</v>
      </c>
      <c r="G21" s="412">
        <v>2.1</v>
      </c>
      <c r="H21" s="412"/>
      <c r="I21" s="413">
        <v>0</v>
      </c>
      <c r="J21" s="412">
        <v>1.1000000000000001</v>
      </c>
      <c r="K21" s="412">
        <v>0.3</v>
      </c>
      <c r="L21" s="412">
        <v>0.1</v>
      </c>
      <c r="M21" s="412">
        <v>0</v>
      </c>
      <c r="N21" s="413"/>
      <c r="O21" s="412">
        <v>5.2</v>
      </c>
      <c r="P21" s="412">
        <v>9</v>
      </c>
      <c r="Q21" s="412">
        <v>4.5</v>
      </c>
      <c r="R21" s="412">
        <v>10.199999999999999</v>
      </c>
      <c r="S21" s="413">
        <v>1.5</v>
      </c>
    </row>
    <row r="22" spans="1:19" ht="15" customHeight="1" x14ac:dyDescent="0.25">
      <c r="A22" s="557" t="s">
        <v>583</v>
      </c>
      <c r="B22" s="411">
        <v>103536</v>
      </c>
      <c r="C22" s="412">
        <v>9.8000000000000007</v>
      </c>
      <c r="D22" s="412">
        <v>51</v>
      </c>
      <c r="E22" s="412"/>
      <c r="F22" s="412">
        <v>5.3</v>
      </c>
      <c r="G22" s="412">
        <v>2.1</v>
      </c>
      <c r="H22" s="412"/>
      <c r="I22" s="413">
        <v>0</v>
      </c>
      <c r="J22" s="412">
        <v>1.1000000000000001</v>
      </c>
      <c r="K22" s="412">
        <v>0.3</v>
      </c>
      <c r="L22" s="412">
        <v>0.1</v>
      </c>
      <c r="M22" s="412">
        <v>0</v>
      </c>
      <c r="N22" s="413"/>
      <c r="O22" s="412">
        <v>5.2</v>
      </c>
      <c r="P22" s="412">
        <v>8.9</v>
      </c>
      <c r="Q22" s="412">
        <v>4.5</v>
      </c>
      <c r="R22" s="412">
        <v>10.199999999999999</v>
      </c>
      <c r="S22" s="413">
        <v>1.5</v>
      </c>
    </row>
    <row r="23" spans="1:19" ht="15" customHeight="1" x14ac:dyDescent="0.25">
      <c r="A23" s="557" t="s">
        <v>584</v>
      </c>
      <c r="B23" s="411">
        <v>103803</v>
      </c>
      <c r="C23" s="412">
        <v>9.8000000000000007</v>
      </c>
      <c r="D23" s="412">
        <v>51.1</v>
      </c>
      <c r="E23" s="412"/>
      <c r="F23" s="412">
        <v>5.4</v>
      </c>
      <c r="G23" s="412">
        <v>2.2000000000000002</v>
      </c>
      <c r="H23" s="412"/>
      <c r="I23" s="413">
        <v>0</v>
      </c>
      <c r="J23" s="412">
        <v>1.9</v>
      </c>
      <c r="K23" s="412">
        <v>0.3</v>
      </c>
      <c r="L23" s="412">
        <v>0.1</v>
      </c>
      <c r="M23" s="412">
        <v>0</v>
      </c>
      <c r="N23" s="413"/>
      <c r="O23" s="412">
        <v>5</v>
      </c>
      <c r="P23" s="412">
        <v>8.8000000000000007</v>
      </c>
      <c r="Q23" s="412">
        <v>3.6</v>
      </c>
      <c r="R23" s="412">
        <v>10.3</v>
      </c>
      <c r="S23" s="413">
        <v>1.5</v>
      </c>
    </row>
    <row r="24" spans="1:19" ht="15" customHeight="1" x14ac:dyDescent="0.25">
      <c r="A24" s="557" t="s">
        <v>585</v>
      </c>
      <c r="B24" s="411">
        <v>104634</v>
      </c>
      <c r="C24" s="412">
        <v>9.9</v>
      </c>
      <c r="D24" s="412">
        <v>51</v>
      </c>
      <c r="E24" s="412"/>
      <c r="F24" s="412">
        <v>5.6</v>
      </c>
      <c r="G24" s="412">
        <v>2.1</v>
      </c>
      <c r="H24" s="412"/>
      <c r="I24" s="413">
        <v>0</v>
      </c>
      <c r="J24" s="412">
        <v>1.9</v>
      </c>
      <c r="K24" s="412">
        <v>0.3</v>
      </c>
      <c r="L24" s="412">
        <v>0.1</v>
      </c>
      <c r="M24" s="412">
        <v>0</v>
      </c>
      <c r="N24" s="413"/>
      <c r="O24" s="412">
        <v>5.4</v>
      </c>
      <c r="P24" s="412">
        <v>8.6999999999999993</v>
      </c>
      <c r="Q24" s="412">
        <v>3.6</v>
      </c>
      <c r="R24" s="412">
        <v>10.4</v>
      </c>
      <c r="S24" s="413">
        <v>1</v>
      </c>
    </row>
    <row r="25" spans="1:19" ht="15" customHeight="1" x14ac:dyDescent="0.25">
      <c r="A25" s="557" t="s">
        <v>586</v>
      </c>
      <c r="B25" s="411">
        <v>106227</v>
      </c>
      <c r="C25" s="412">
        <v>9.5</v>
      </c>
      <c r="D25" s="412">
        <v>49.9</v>
      </c>
      <c r="E25" s="412"/>
      <c r="F25" s="412">
        <v>5.6</v>
      </c>
      <c r="G25" s="412">
        <v>2.1</v>
      </c>
      <c r="H25" s="412"/>
      <c r="I25" s="413">
        <v>0</v>
      </c>
      <c r="J25" s="412">
        <v>2</v>
      </c>
      <c r="K25" s="412">
        <v>0.3</v>
      </c>
      <c r="L25" s="412">
        <v>0.1</v>
      </c>
      <c r="M25" s="412">
        <v>0</v>
      </c>
      <c r="N25" s="413"/>
      <c r="O25" s="412">
        <v>6.4</v>
      </c>
      <c r="P25" s="412">
        <v>8.8000000000000007</v>
      </c>
      <c r="Q25" s="412">
        <v>3.7</v>
      </c>
      <c r="R25" s="412">
        <v>10.199999999999999</v>
      </c>
      <c r="S25" s="413">
        <v>1.4</v>
      </c>
    </row>
    <row r="26" spans="1:19" ht="15" customHeight="1" x14ac:dyDescent="0.25">
      <c r="A26" s="38">
        <v>2022</v>
      </c>
      <c r="B26" s="415"/>
      <c r="C26" s="415"/>
      <c r="D26" s="415"/>
      <c r="E26" s="412"/>
      <c r="F26" s="415"/>
      <c r="G26" s="415"/>
      <c r="H26" s="415"/>
      <c r="I26" s="413"/>
      <c r="J26" s="412"/>
      <c r="K26" s="412"/>
      <c r="L26" s="412"/>
      <c r="M26" s="412"/>
      <c r="N26" s="413"/>
      <c r="O26" s="412"/>
      <c r="P26" s="412"/>
      <c r="Q26" s="412"/>
      <c r="R26" s="412"/>
      <c r="S26" s="413"/>
    </row>
    <row r="27" spans="1:19" ht="15" customHeight="1" x14ac:dyDescent="0.25">
      <c r="A27" s="557" t="s">
        <v>575</v>
      </c>
      <c r="B27" s="411">
        <v>106962</v>
      </c>
      <c r="C27" s="412">
        <v>9.5</v>
      </c>
      <c r="D27" s="412">
        <v>50</v>
      </c>
      <c r="E27" s="412"/>
      <c r="F27" s="412">
        <v>5.6</v>
      </c>
      <c r="G27" s="412">
        <v>2</v>
      </c>
      <c r="H27" s="412"/>
      <c r="I27" s="413">
        <v>0</v>
      </c>
      <c r="J27" s="412">
        <v>1.9</v>
      </c>
      <c r="K27" s="412">
        <v>0.3</v>
      </c>
      <c r="L27" s="412">
        <v>0.1</v>
      </c>
      <c r="M27" s="412">
        <v>0</v>
      </c>
      <c r="N27" s="413"/>
      <c r="O27" s="412">
        <v>6.4</v>
      </c>
      <c r="P27" s="412">
        <v>8.8000000000000007</v>
      </c>
      <c r="Q27" s="412">
        <v>3.6</v>
      </c>
      <c r="R27" s="412">
        <v>10.6</v>
      </c>
      <c r="S27" s="413">
        <v>1.2</v>
      </c>
    </row>
    <row r="28" spans="1:19" ht="15" customHeight="1" x14ac:dyDescent="0.25">
      <c r="A28" s="557" t="s">
        <v>576</v>
      </c>
      <c r="B28" s="411">
        <v>107004</v>
      </c>
      <c r="C28" s="412">
        <v>9.1999999999999993</v>
      </c>
      <c r="D28" s="412">
        <v>50.3</v>
      </c>
      <c r="E28" s="412"/>
      <c r="F28" s="412">
        <v>5.6</v>
      </c>
      <c r="G28" s="412">
        <v>2</v>
      </c>
      <c r="H28" s="412"/>
      <c r="I28" s="413">
        <v>0</v>
      </c>
      <c r="J28" s="412">
        <v>1.9</v>
      </c>
      <c r="K28" s="412">
        <v>0.2</v>
      </c>
      <c r="L28" s="412">
        <v>0.1</v>
      </c>
      <c r="M28" s="412">
        <v>0</v>
      </c>
      <c r="N28" s="413"/>
      <c r="O28" s="412">
        <v>6.2</v>
      </c>
      <c r="P28" s="412">
        <v>8.9</v>
      </c>
      <c r="Q28" s="412">
        <v>3.6</v>
      </c>
      <c r="R28" s="412">
        <v>10.8</v>
      </c>
      <c r="S28" s="413">
        <v>1.2</v>
      </c>
    </row>
    <row r="29" spans="1:19" ht="15" customHeight="1" x14ac:dyDescent="0.25">
      <c r="A29" s="557" t="s">
        <v>577</v>
      </c>
      <c r="B29" s="411">
        <v>106289</v>
      </c>
      <c r="C29" s="412">
        <v>7.9</v>
      </c>
      <c r="D29" s="412">
        <v>51.2</v>
      </c>
      <c r="E29" s="412"/>
      <c r="F29" s="412">
        <v>5.4</v>
      </c>
      <c r="G29" s="412">
        <v>2.1</v>
      </c>
      <c r="H29" s="412"/>
      <c r="I29" s="413">
        <v>0</v>
      </c>
      <c r="J29" s="412">
        <v>2</v>
      </c>
      <c r="K29" s="412">
        <v>0.2</v>
      </c>
      <c r="L29" s="412">
        <v>0.1</v>
      </c>
      <c r="M29" s="412">
        <v>0</v>
      </c>
      <c r="N29" s="413"/>
      <c r="O29" s="412">
        <v>6</v>
      </c>
      <c r="P29" s="412">
        <v>9.4</v>
      </c>
      <c r="Q29" s="412">
        <v>3.8</v>
      </c>
      <c r="R29" s="412">
        <v>10.4</v>
      </c>
      <c r="S29" s="413">
        <v>1.5</v>
      </c>
    </row>
    <row r="30" spans="1:19" ht="15" customHeight="1" x14ac:dyDescent="0.25">
      <c r="A30" s="557" t="s">
        <v>578</v>
      </c>
      <c r="B30" s="411">
        <v>107293</v>
      </c>
      <c r="C30" s="412">
        <v>7.7</v>
      </c>
      <c r="D30" s="412">
        <v>51.2</v>
      </c>
      <c r="E30" s="412"/>
      <c r="F30" s="412">
        <v>4.9000000000000004</v>
      </c>
      <c r="G30" s="412">
        <v>2.1</v>
      </c>
      <c r="H30" s="412"/>
      <c r="I30" s="413">
        <v>0</v>
      </c>
      <c r="J30" s="412">
        <v>2</v>
      </c>
      <c r="K30" s="412">
        <v>0.2</v>
      </c>
      <c r="L30" s="412">
        <v>0.1</v>
      </c>
      <c r="M30" s="412">
        <v>0</v>
      </c>
      <c r="N30" s="413"/>
      <c r="O30" s="412">
        <v>6.7</v>
      </c>
      <c r="P30" s="412">
        <v>9.4</v>
      </c>
      <c r="Q30" s="412">
        <v>3.8</v>
      </c>
      <c r="R30" s="412">
        <v>10.5</v>
      </c>
      <c r="S30" s="413">
        <v>1.4</v>
      </c>
    </row>
    <row r="31" spans="1:19" ht="15" customHeight="1" x14ac:dyDescent="0.25">
      <c r="A31" s="557" t="s">
        <v>579</v>
      </c>
      <c r="B31" s="411">
        <v>106193</v>
      </c>
      <c r="C31" s="412">
        <v>7.3</v>
      </c>
      <c r="D31" s="412">
        <v>52.3</v>
      </c>
      <c r="E31" s="412"/>
      <c r="F31" s="412">
        <v>4.8</v>
      </c>
      <c r="G31" s="412">
        <v>2.1</v>
      </c>
      <c r="H31" s="412"/>
      <c r="I31" s="413">
        <v>0</v>
      </c>
      <c r="J31" s="412">
        <v>2</v>
      </c>
      <c r="K31" s="412">
        <v>0.2</v>
      </c>
      <c r="L31" s="412">
        <v>0.1</v>
      </c>
      <c r="M31" s="412">
        <v>0</v>
      </c>
      <c r="N31" s="413"/>
      <c r="O31" s="412">
        <v>5.3</v>
      </c>
      <c r="P31" s="412">
        <v>9.6999999999999993</v>
      </c>
      <c r="Q31" s="412">
        <v>3.8</v>
      </c>
      <c r="R31" s="412">
        <v>10.9</v>
      </c>
      <c r="S31" s="413">
        <v>1.5</v>
      </c>
    </row>
    <row r="32" spans="1:19" ht="15" customHeight="1" x14ac:dyDescent="0.25">
      <c r="A32" s="557" t="s">
        <v>580</v>
      </c>
      <c r="B32" s="411">
        <v>106065</v>
      </c>
      <c r="C32" s="412">
        <v>8.1999999999999993</v>
      </c>
      <c r="D32" s="412">
        <v>50.9</v>
      </c>
      <c r="E32" s="412"/>
      <c r="F32" s="412">
        <v>5.5</v>
      </c>
      <c r="G32" s="412">
        <v>1.7</v>
      </c>
      <c r="H32" s="412"/>
      <c r="I32" s="413">
        <v>0</v>
      </c>
      <c r="J32" s="412">
        <v>2.1</v>
      </c>
      <c r="K32" s="412">
        <v>0.1</v>
      </c>
      <c r="L32" s="412">
        <v>0.1</v>
      </c>
      <c r="M32" s="412">
        <v>0</v>
      </c>
      <c r="N32" s="413"/>
      <c r="O32" s="412">
        <v>5.8</v>
      </c>
      <c r="P32" s="412">
        <v>9.1</v>
      </c>
      <c r="Q32" s="412">
        <v>3.8</v>
      </c>
      <c r="R32" s="412">
        <v>11.2</v>
      </c>
      <c r="S32" s="413">
        <v>1.5</v>
      </c>
    </row>
    <row r="33" spans="1:150" ht="15" customHeight="1" x14ac:dyDescent="0.25">
      <c r="A33" s="557" t="s">
        <v>581</v>
      </c>
      <c r="B33" s="411">
        <v>106102</v>
      </c>
      <c r="C33" s="412">
        <v>7.9</v>
      </c>
      <c r="D33" s="412">
        <v>51.2</v>
      </c>
      <c r="E33" s="412"/>
      <c r="F33" s="412">
        <v>5.7</v>
      </c>
      <c r="G33" s="412">
        <v>1.7</v>
      </c>
      <c r="H33" s="412"/>
      <c r="I33" s="413">
        <v>0</v>
      </c>
      <c r="J33" s="412">
        <v>1.9</v>
      </c>
      <c r="K33" s="412">
        <v>0.2</v>
      </c>
      <c r="L33" s="412">
        <v>0.1</v>
      </c>
      <c r="M33" s="412">
        <v>0</v>
      </c>
      <c r="N33" s="413"/>
      <c r="O33" s="412">
        <v>5.4</v>
      </c>
      <c r="P33" s="412">
        <v>9.5</v>
      </c>
      <c r="Q33" s="412">
        <v>3.8</v>
      </c>
      <c r="R33" s="412">
        <v>11</v>
      </c>
      <c r="S33" s="413">
        <v>1.6</v>
      </c>
    </row>
    <row r="34" spans="1:150" ht="15" customHeight="1" x14ac:dyDescent="0.25">
      <c r="A34" s="557" t="s">
        <v>582</v>
      </c>
      <c r="B34" s="411">
        <v>106664</v>
      </c>
      <c r="C34" s="412">
        <v>7.7</v>
      </c>
      <c r="D34" s="412">
        <v>51.7</v>
      </c>
      <c r="E34" s="412"/>
      <c r="F34" s="412">
        <v>5.7</v>
      </c>
      <c r="G34" s="412">
        <v>1.6</v>
      </c>
      <c r="H34" s="412"/>
      <c r="I34" s="413">
        <v>0</v>
      </c>
      <c r="J34" s="412">
        <v>1.9</v>
      </c>
      <c r="K34" s="412">
        <v>0.2</v>
      </c>
      <c r="L34" s="412">
        <v>0.1</v>
      </c>
      <c r="M34" s="412">
        <v>0</v>
      </c>
      <c r="N34" s="413"/>
      <c r="O34" s="412">
        <v>4.8</v>
      </c>
      <c r="P34" s="412">
        <v>9.9</v>
      </c>
      <c r="Q34" s="412">
        <v>3.8</v>
      </c>
      <c r="R34" s="412">
        <v>10.8</v>
      </c>
      <c r="S34" s="413">
        <v>1.8</v>
      </c>
    </row>
    <row r="35" spans="1:150" ht="15" customHeight="1" x14ac:dyDescent="0.25">
      <c r="A35" s="557" t="s">
        <v>583</v>
      </c>
      <c r="B35" s="411">
        <v>107203</v>
      </c>
      <c r="C35" s="412">
        <v>7.8</v>
      </c>
      <c r="D35" s="412">
        <v>51.5</v>
      </c>
      <c r="E35" s="412"/>
      <c r="F35" s="412">
        <v>5.6</v>
      </c>
      <c r="G35" s="412">
        <v>1.7</v>
      </c>
      <c r="H35" s="412"/>
      <c r="I35" s="413">
        <v>0.1</v>
      </c>
      <c r="J35" s="412">
        <v>1.8</v>
      </c>
      <c r="K35" s="412">
        <v>0.1</v>
      </c>
      <c r="L35" s="412">
        <v>0.1</v>
      </c>
      <c r="M35" s="412">
        <v>0</v>
      </c>
      <c r="N35" s="413"/>
      <c r="O35" s="412">
        <v>4.9000000000000004</v>
      </c>
      <c r="P35" s="412">
        <v>10.1</v>
      </c>
      <c r="Q35" s="412">
        <v>3.9</v>
      </c>
      <c r="R35" s="412">
        <v>11.2</v>
      </c>
      <c r="S35" s="413">
        <v>1.2</v>
      </c>
    </row>
    <row r="36" spans="1:150" ht="15" customHeight="1" x14ac:dyDescent="0.25">
      <c r="A36" s="557" t="s">
        <v>584</v>
      </c>
      <c r="B36" s="411">
        <v>108071</v>
      </c>
      <c r="C36" s="412">
        <v>7.9</v>
      </c>
      <c r="D36" s="412">
        <v>51.4</v>
      </c>
      <c r="E36" s="412"/>
      <c r="F36" s="412">
        <v>5.5</v>
      </c>
      <c r="G36" s="412">
        <v>1.6</v>
      </c>
      <c r="H36" s="412"/>
      <c r="I36" s="413">
        <v>0.1</v>
      </c>
      <c r="J36" s="412">
        <v>1.9</v>
      </c>
      <c r="K36" s="412">
        <v>0.2</v>
      </c>
      <c r="L36" s="412">
        <v>0.1</v>
      </c>
      <c r="M36" s="412">
        <v>0</v>
      </c>
      <c r="N36" s="413"/>
      <c r="O36" s="412">
        <v>4.7</v>
      </c>
      <c r="P36" s="412">
        <v>10.1</v>
      </c>
      <c r="Q36" s="412">
        <v>3.8</v>
      </c>
      <c r="R36" s="412">
        <v>11.4</v>
      </c>
      <c r="S36" s="413">
        <v>1.3</v>
      </c>
    </row>
    <row r="37" spans="1:150" ht="15" customHeight="1" x14ac:dyDescent="0.25">
      <c r="A37" s="557" t="s">
        <v>585</v>
      </c>
      <c r="B37" s="411">
        <v>108843</v>
      </c>
      <c r="C37" s="412">
        <v>8.1999999999999993</v>
      </c>
      <c r="D37" s="412">
        <v>51.5</v>
      </c>
      <c r="E37" s="412"/>
      <c r="F37" s="412">
        <v>5.5</v>
      </c>
      <c r="G37" s="412">
        <v>1.4</v>
      </c>
      <c r="H37" s="412"/>
      <c r="I37" s="413">
        <v>0.1</v>
      </c>
      <c r="J37" s="412">
        <v>1.8</v>
      </c>
      <c r="K37" s="412">
        <v>0.1</v>
      </c>
      <c r="L37" s="412">
        <v>0.1</v>
      </c>
      <c r="M37" s="412">
        <v>0</v>
      </c>
      <c r="N37" s="413"/>
      <c r="O37" s="412">
        <v>4.7</v>
      </c>
      <c r="P37" s="412">
        <v>10.199999999999999</v>
      </c>
      <c r="Q37" s="412">
        <v>3.8</v>
      </c>
      <c r="R37" s="412">
        <v>11.2</v>
      </c>
      <c r="S37" s="413">
        <v>1.4</v>
      </c>
    </row>
    <row r="38" spans="1:150" ht="15" customHeight="1" x14ac:dyDescent="0.25">
      <c r="A38" s="132" t="s">
        <v>586</v>
      </c>
      <c r="B38" s="416">
        <v>108943</v>
      </c>
      <c r="C38" s="417">
        <v>7.9</v>
      </c>
      <c r="D38" s="417">
        <v>50.6</v>
      </c>
      <c r="E38" s="417"/>
      <c r="F38" s="417">
        <v>5.7</v>
      </c>
      <c r="G38" s="417">
        <v>1.3</v>
      </c>
      <c r="H38" s="417"/>
      <c r="I38" s="418">
        <v>0.3</v>
      </c>
      <c r="J38" s="417">
        <v>1.8</v>
      </c>
      <c r="K38" s="417">
        <v>0.1</v>
      </c>
      <c r="L38" s="417">
        <v>0.1</v>
      </c>
      <c r="M38" s="417">
        <v>0</v>
      </c>
      <c r="N38" s="418"/>
      <c r="O38" s="417">
        <v>5.2</v>
      </c>
      <c r="P38" s="417">
        <v>10.3</v>
      </c>
      <c r="Q38" s="417">
        <v>4</v>
      </c>
      <c r="R38" s="417">
        <v>11.6</v>
      </c>
      <c r="S38" s="418">
        <v>1.1000000000000001</v>
      </c>
    </row>
    <row r="39" spans="1:150" s="377" customFormat="1" ht="12.75" customHeight="1" x14ac:dyDescent="0.25">
      <c r="A39" s="24" t="s">
        <v>587</v>
      </c>
      <c r="B39" s="32"/>
      <c r="C39" s="415"/>
      <c r="D39" s="415"/>
      <c r="E39" s="415"/>
      <c r="F39" s="415"/>
      <c r="G39" s="415"/>
      <c r="H39" s="415"/>
      <c r="I39" s="415"/>
      <c r="J39" s="415"/>
      <c r="K39" s="415"/>
      <c r="L39" s="415"/>
      <c r="M39" s="415"/>
      <c r="N39" s="415"/>
      <c r="O39" s="415"/>
      <c r="P39" s="415"/>
      <c r="Q39" s="415"/>
      <c r="R39" s="415"/>
      <c r="S39" s="415"/>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c r="DM39" s="263"/>
      <c r="DN39" s="263"/>
      <c r="DO39" s="263"/>
      <c r="DP39" s="263"/>
      <c r="DQ39" s="263"/>
      <c r="DR39" s="263"/>
      <c r="DS39" s="263"/>
      <c r="DT39" s="263"/>
      <c r="DU39" s="263"/>
      <c r="DV39" s="263"/>
      <c r="DW39" s="263"/>
      <c r="DX39" s="263"/>
      <c r="DY39" s="263"/>
      <c r="DZ39" s="263"/>
      <c r="EA39" s="263"/>
      <c r="EB39" s="263"/>
      <c r="EC39" s="263"/>
      <c r="ED39" s="263"/>
      <c r="EE39" s="263"/>
      <c r="EF39" s="263"/>
      <c r="EG39" s="263"/>
      <c r="EH39" s="263"/>
      <c r="EI39" s="263"/>
      <c r="EJ39" s="263"/>
      <c r="EK39" s="263"/>
      <c r="EL39" s="263"/>
      <c r="EM39" s="263"/>
      <c r="EN39" s="263"/>
      <c r="EO39" s="263"/>
      <c r="EP39" s="263"/>
      <c r="EQ39" s="263"/>
      <c r="ER39" s="263"/>
      <c r="ES39" s="263"/>
      <c r="ET39" s="263"/>
    </row>
    <row r="40" spans="1:150" ht="12.75" customHeight="1" x14ac:dyDescent="0.2">
      <c r="A40" s="419"/>
      <c r="B40" s="286"/>
      <c r="C40" s="338"/>
      <c r="D40" s="338"/>
      <c r="E40" s="338"/>
      <c r="F40" s="338"/>
      <c r="G40" s="338"/>
      <c r="H40" s="338"/>
      <c r="I40" s="338"/>
      <c r="J40" s="338"/>
      <c r="K40" s="338"/>
      <c r="L40" s="338"/>
      <c r="M40" s="338"/>
      <c r="N40" s="338"/>
      <c r="O40" s="338"/>
      <c r="P40" s="338"/>
      <c r="Q40" s="338"/>
      <c r="R40" s="338"/>
      <c r="S40" s="338"/>
    </row>
    <row r="41" spans="1:150" ht="12.75" customHeight="1" x14ac:dyDescent="0.2">
      <c r="A41" s="286"/>
      <c r="B41" s="286"/>
      <c r="C41" s="338"/>
      <c r="D41" s="286"/>
      <c r="E41" s="286"/>
      <c r="F41" s="420"/>
      <c r="G41" s="420"/>
      <c r="H41" s="420"/>
      <c r="I41" s="286"/>
      <c r="J41" s="286"/>
      <c r="K41" s="286"/>
      <c r="L41" s="286"/>
      <c r="M41" s="286"/>
      <c r="N41" s="286"/>
      <c r="O41" s="286"/>
      <c r="P41" s="286"/>
      <c r="Q41" s="286"/>
      <c r="R41" s="286"/>
      <c r="S41" s="286"/>
    </row>
    <row r="42" spans="1:150" ht="12.75" customHeight="1" x14ac:dyDescent="0.2">
      <c r="A42" s="286"/>
      <c r="B42" s="286"/>
      <c r="C42" s="286"/>
      <c r="D42" s="286"/>
      <c r="E42" s="286"/>
      <c r="F42" s="420"/>
      <c r="G42" s="420"/>
      <c r="H42" s="420"/>
      <c r="I42" s="286"/>
      <c r="J42" s="286"/>
      <c r="K42" s="286"/>
      <c r="L42" s="286"/>
      <c r="M42" s="286"/>
      <c r="N42" s="286"/>
      <c r="O42" s="286"/>
      <c r="P42" s="286"/>
      <c r="Q42" s="286"/>
      <c r="R42" s="286"/>
      <c r="S42" s="286"/>
    </row>
    <row r="43" spans="1:150" ht="12.75" customHeight="1" x14ac:dyDescent="0.2">
      <c r="A43" s="286"/>
      <c r="B43" s="286"/>
      <c r="C43" s="286"/>
      <c r="D43" s="286"/>
      <c r="E43" s="286"/>
      <c r="F43" s="420"/>
      <c r="G43" s="420"/>
      <c r="H43" s="420"/>
      <c r="I43" s="286"/>
      <c r="J43" s="286"/>
      <c r="K43" s="286"/>
      <c r="L43" s="286"/>
      <c r="M43" s="286"/>
      <c r="N43" s="286"/>
      <c r="O43" s="286"/>
      <c r="P43" s="286"/>
      <c r="Q43" s="286"/>
      <c r="R43" s="286"/>
      <c r="S43" s="286"/>
    </row>
    <row r="44" spans="1:150" ht="12.75" customHeight="1" x14ac:dyDescent="0.2">
      <c r="A44" s="286"/>
      <c r="B44" s="286"/>
      <c r="C44" s="286"/>
      <c r="D44" s="286"/>
      <c r="E44" s="286"/>
      <c r="F44" s="420"/>
      <c r="G44" s="420"/>
      <c r="H44" s="420"/>
      <c r="I44" s="286"/>
      <c r="J44" s="286"/>
      <c r="K44" s="286"/>
      <c r="L44" s="286"/>
      <c r="M44" s="286"/>
      <c r="N44" s="286"/>
      <c r="O44" s="286"/>
      <c r="P44" s="286"/>
      <c r="Q44" s="286"/>
      <c r="R44" s="286"/>
      <c r="S44" s="286"/>
    </row>
    <row r="45" spans="1:150" ht="12.75" customHeight="1" x14ac:dyDescent="0.2">
      <c r="A45" s="286"/>
      <c r="B45" s="286"/>
      <c r="C45" s="286"/>
      <c r="D45" s="286"/>
      <c r="E45" s="286"/>
      <c r="F45" s="286"/>
      <c r="G45" s="286"/>
      <c r="H45" s="286"/>
      <c r="I45" s="286"/>
      <c r="J45" s="286"/>
      <c r="K45" s="286"/>
      <c r="L45" s="286"/>
      <c r="M45" s="286"/>
      <c r="N45" s="286"/>
      <c r="O45" s="286"/>
      <c r="P45" s="286"/>
      <c r="Q45" s="286"/>
      <c r="R45" s="286"/>
      <c r="S45" s="286"/>
    </row>
    <row r="46" spans="1:150" ht="12.75" customHeight="1" x14ac:dyDescent="0.2"/>
    <row r="47" spans="1:150" ht="12.75" customHeight="1" x14ac:dyDescent="0.2"/>
    <row r="48" spans="1:15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sheetData>
  <mergeCells count="6">
    <mergeCell ref="C8:S8"/>
    <mergeCell ref="A1:S1"/>
    <mergeCell ref="A2:S2"/>
    <mergeCell ref="C6:D6"/>
    <mergeCell ref="F6:G6"/>
    <mergeCell ref="K6:L6"/>
  </mergeCells>
  <printOptions horizontalCentered="1"/>
  <pageMargins left="0.35" right="0.71" top="1.32" bottom="0.98425196850393704" header="0.75" footer="0.51181102362204722"/>
  <pageSetup paperSize="9" scale="8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8"/>
  <dimension ref="A1:E15"/>
  <sheetViews>
    <sheetView rightToLeft="1" topLeftCell="A4" workbookViewId="0">
      <selection activeCell="B19" sqref="B19"/>
    </sheetView>
  </sheetViews>
  <sheetFormatPr defaultColWidth="7.75" defaultRowHeight="12.75" x14ac:dyDescent="0.2"/>
  <cols>
    <col min="1" max="1" width="11.5" style="366" bestFit="1" customWidth="1"/>
    <col min="2" max="2" width="63.375" style="366" customWidth="1"/>
    <col min="3" max="3" width="6.875" style="366" bestFit="1" customWidth="1"/>
    <col min="4" max="4" width="6.375" style="366" bestFit="1" customWidth="1"/>
    <col min="5" max="5" width="20.5" style="366" customWidth="1"/>
    <col min="6" max="16384" width="7.75" style="366"/>
  </cols>
  <sheetData>
    <row r="1" spans="1:5" ht="15" x14ac:dyDescent="0.25">
      <c r="A1" s="894" t="s">
        <v>588</v>
      </c>
      <c r="B1" s="894"/>
      <c r="C1" s="894"/>
      <c r="D1" s="894"/>
      <c r="E1" s="894"/>
    </row>
    <row r="2" spans="1:5" ht="15" x14ac:dyDescent="0.25">
      <c r="A2" s="357"/>
      <c r="B2" s="357"/>
      <c r="C2" s="421"/>
      <c r="D2" s="421"/>
      <c r="E2" s="357"/>
    </row>
    <row r="3" spans="1:5" ht="30" x14ac:dyDescent="0.2">
      <c r="A3" s="60" t="s">
        <v>122</v>
      </c>
      <c r="B3" s="60" t="s">
        <v>123</v>
      </c>
      <c r="C3" s="61" t="s">
        <v>124</v>
      </c>
      <c r="D3" s="61" t="s">
        <v>125</v>
      </c>
      <c r="E3" s="60" t="s">
        <v>126</v>
      </c>
    </row>
    <row r="4" spans="1:5" ht="30" customHeight="1" x14ac:dyDescent="0.25">
      <c r="A4" s="104" t="s">
        <v>457</v>
      </c>
      <c r="B4" s="104" t="s">
        <v>589</v>
      </c>
      <c r="C4" s="422" t="s">
        <v>459</v>
      </c>
      <c r="D4" s="104" t="s">
        <v>130</v>
      </c>
      <c r="E4" s="104" t="s">
        <v>492</v>
      </c>
    </row>
    <row r="5" spans="1:5" ht="30" customHeight="1" x14ac:dyDescent="0.2">
      <c r="A5" s="104" t="s">
        <v>205</v>
      </c>
      <c r="B5" s="104" t="s">
        <v>590</v>
      </c>
      <c r="C5" s="104" t="s">
        <v>318</v>
      </c>
      <c r="D5" s="104" t="s">
        <v>130</v>
      </c>
      <c r="E5" s="104" t="s">
        <v>492</v>
      </c>
    </row>
    <row r="6" spans="1:5" ht="45" x14ac:dyDescent="0.2">
      <c r="A6" s="104" t="s">
        <v>206</v>
      </c>
      <c r="B6" s="104" t="s">
        <v>591</v>
      </c>
      <c r="C6" s="104" t="s">
        <v>318</v>
      </c>
      <c r="D6" s="104" t="s">
        <v>130</v>
      </c>
      <c r="E6" s="104" t="s">
        <v>492</v>
      </c>
    </row>
    <row r="7" spans="1:5" ht="30" customHeight="1" x14ac:dyDescent="0.2">
      <c r="A7" s="104" t="s">
        <v>154</v>
      </c>
      <c r="B7" s="104" t="s">
        <v>592</v>
      </c>
      <c r="C7" s="104" t="s">
        <v>318</v>
      </c>
      <c r="D7" s="104" t="s">
        <v>130</v>
      </c>
      <c r="E7" s="104" t="s">
        <v>492</v>
      </c>
    </row>
    <row r="8" spans="1:5" ht="30" customHeight="1" x14ac:dyDescent="0.2">
      <c r="A8" s="104" t="s">
        <v>100</v>
      </c>
      <c r="B8" s="104" t="s">
        <v>593</v>
      </c>
      <c r="C8" s="104" t="s">
        <v>318</v>
      </c>
      <c r="D8" s="104" t="s">
        <v>130</v>
      </c>
      <c r="E8" s="104" t="s">
        <v>492</v>
      </c>
    </row>
    <row r="9" spans="1:5" ht="30" customHeight="1" x14ac:dyDescent="0.2">
      <c r="A9" s="394" t="s">
        <v>481</v>
      </c>
      <c r="B9" s="104" t="s">
        <v>496</v>
      </c>
      <c r="C9" s="104" t="s">
        <v>318</v>
      </c>
      <c r="D9" s="104" t="s">
        <v>130</v>
      </c>
      <c r="E9" s="104" t="s">
        <v>492</v>
      </c>
    </row>
    <row r="10" spans="1:5" ht="30" customHeight="1" x14ac:dyDescent="0.2">
      <c r="A10" s="104" t="s">
        <v>322</v>
      </c>
      <c r="B10" s="104" t="s">
        <v>594</v>
      </c>
      <c r="C10" s="104" t="s">
        <v>318</v>
      </c>
      <c r="D10" s="104" t="s">
        <v>130</v>
      </c>
      <c r="E10" s="104" t="s">
        <v>492</v>
      </c>
    </row>
    <row r="11" spans="1:5" ht="30" customHeight="1" x14ac:dyDescent="0.2">
      <c r="A11" s="104" t="s">
        <v>217</v>
      </c>
      <c r="B11" s="104" t="s">
        <v>595</v>
      </c>
      <c r="C11" s="104" t="s">
        <v>318</v>
      </c>
      <c r="D11" s="104" t="s">
        <v>130</v>
      </c>
      <c r="E11" s="104" t="s">
        <v>492</v>
      </c>
    </row>
    <row r="12" spans="1:5" ht="30" customHeight="1" x14ac:dyDescent="0.2">
      <c r="A12" s="104" t="s">
        <v>487</v>
      </c>
      <c r="B12" s="104" t="s">
        <v>596</v>
      </c>
      <c r="C12" s="104" t="s">
        <v>318</v>
      </c>
      <c r="D12" s="104" t="s">
        <v>130</v>
      </c>
      <c r="E12" s="104" t="s">
        <v>492</v>
      </c>
    </row>
    <row r="13" spans="1:5" ht="30" customHeight="1" x14ac:dyDescent="0.2">
      <c r="A13" s="104" t="s">
        <v>597</v>
      </c>
      <c r="B13" s="104" t="s">
        <v>598</v>
      </c>
      <c r="C13" s="104" t="s">
        <v>318</v>
      </c>
      <c r="D13" s="104" t="s">
        <v>130</v>
      </c>
      <c r="E13" s="104" t="s">
        <v>492</v>
      </c>
    </row>
    <row r="14" spans="1:5" ht="30" customHeight="1" x14ac:dyDescent="0.2">
      <c r="A14" s="104" t="s">
        <v>422</v>
      </c>
      <c r="B14" s="104" t="s">
        <v>599</v>
      </c>
      <c r="C14" s="104" t="s">
        <v>318</v>
      </c>
      <c r="D14" s="104" t="s">
        <v>130</v>
      </c>
      <c r="E14" s="104" t="s">
        <v>492</v>
      </c>
    </row>
    <row r="15" spans="1:5" ht="30" customHeight="1" x14ac:dyDescent="0.2">
      <c r="A15" s="104" t="s">
        <v>162</v>
      </c>
      <c r="B15" s="104" t="s">
        <v>600</v>
      </c>
      <c r="C15" s="104" t="s">
        <v>318</v>
      </c>
      <c r="D15" s="104" t="s">
        <v>130</v>
      </c>
      <c r="E15" s="104" t="s">
        <v>492</v>
      </c>
    </row>
  </sheetData>
  <mergeCells count="1">
    <mergeCell ref="A1:E1"/>
  </mergeCells>
  <printOptions horizontalCentered="1"/>
  <pageMargins left="0.74803149606299213" right="0.74803149606299213" top="1.35"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B1:AR70"/>
  <sheetViews>
    <sheetView showGridLines="0" rightToLeft="1" zoomScale="85" zoomScaleNormal="85" workbookViewId="0"/>
  </sheetViews>
  <sheetFormatPr defaultRowHeight="12.75" x14ac:dyDescent="0.2"/>
  <cols>
    <col min="1" max="1" width="2.375" style="570" customWidth="1"/>
    <col min="2" max="2" width="9.375" style="570" customWidth="1"/>
    <col min="3" max="3" width="2.375" style="570" customWidth="1"/>
    <col min="4" max="4" width="7.875" style="570" customWidth="1"/>
    <col min="5" max="5" width="2.375" style="570" customWidth="1"/>
    <col min="6" max="6" width="9.375" style="570" customWidth="1"/>
    <col min="7" max="7" width="2.375" style="570" customWidth="1"/>
    <col min="8" max="8" width="9.375" style="570" customWidth="1"/>
    <col min="9" max="9" width="2.375" style="570" customWidth="1"/>
    <col min="10" max="10" width="9.375" style="570" customWidth="1"/>
    <col min="11" max="11" width="2.375" style="570" customWidth="1"/>
    <col min="12" max="12" width="9.375" style="570" customWidth="1"/>
    <col min="13" max="13" width="2.375" style="570" customWidth="1"/>
    <col min="14" max="14" width="9.375" style="570" customWidth="1"/>
    <col min="15" max="15" width="2.375" style="570" customWidth="1"/>
    <col min="16" max="16" width="9.375" style="570" customWidth="1"/>
    <col min="17" max="17" width="2.375" style="570" customWidth="1"/>
    <col min="18" max="18" width="9.375" style="570" customWidth="1"/>
    <col min="19" max="19" width="2.375" style="570" customWidth="1"/>
    <col min="20" max="20" width="9.375" style="570" customWidth="1"/>
    <col min="21" max="21" width="2.375" style="570" customWidth="1"/>
    <col min="22" max="22" width="9.375" style="570" customWidth="1"/>
    <col min="23" max="23" width="2.375" style="570" customWidth="1"/>
    <col min="24" max="25" width="9.375" style="570" customWidth="1"/>
    <col min="26" max="26" width="2.375" style="570" customWidth="1"/>
    <col min="27" max="29" width="9.375" style="570" customWidth="1"/>
    <col min="30" max="30" width="2.375" style="570" customWidth="1"/>
    <col min="31" max="31" width="9.375" style="570" customWidth="1"/>
    <col min="32" max="32" width="2.375" style="570" customWidth="1"/>
    <col min="33" max="33" width="9.375" style="570" customWidth="1"/>
    <col min="34" max="34" width="2.375" style="570" customWidth="1"/>
    <col min="35" max="35" width="9.375" style="570" customWidth="1"/>
    <col min="36" max="36" width="2.375" style="570" customWidth="1"/>
    <col min="37" max="39" width="9.375" style="570" customWidth="1"/>
    <col min="40" max="16384" width="9" style="570"/>
  </cols>
  <sheetData>
    <row r="1" spans="2:44" ht="9.9499999999999993" customHeight="1" x14ac:dyDescent="0.2"/>
    <row r="2" spans="2:44" s="593" customFormat="1" ht="18.75" x14ac:dyDescent="0.3">
      <c r="B2" s="771" t="s">
        <v>145</v>
      </c>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row>
    <row r="3" spans="2:44" s="565" customFormat="1" ht="18.75" x14ac:dyDescent="0.3">
      <c r="B3" s="783" t="s">
        <v>146</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row>
    <row r="4" spans="2:44" s="565" customFormat="1" ht="18.75" x14ac:dyDescent="0.3">
      <c r="B4" s="784" t="s">
        <v>147</v>
      </c>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row>
    <row r="5" spans="2:44" x14ac:dyDescent="0.2">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5"/>
      <c r="AJ5" s="569"/>
      <c r="AK5" s="569"/>
      <c r="AL5" s="569"/>
    </row>
    <row r="6" spans="2:44" ht="15" x14ac:dyDescent="0.25">
      <c r="B6" s="770" t="s">
        <v>95</v>
      </c>
      <c r="C6" s="596"/>
      <c r="D6" s="776" t="s">
        <v>148</v>
      </c>
      <c r="E6" s="597"/>
      <c r="F6" s="776" t="s">
        <v>149</v>
      </c>
      <c r="G6" s="596"/>
      <c r="H6" s="776" t="s">
        <v>150</v>
      </c>
      <c r="I6" s="596"/>
      <c r="J6" s="776" t="s">
        <v>151</v>
      </c>
      <c r="K6" s="597"/>
      <c r="L6" s="776" t="s">
        <v>152</v>
      </c>
      <c r="M6" s="596"/>
      <c r="N6" s="776" t="s">
        <v>153</v>
      </c>
      <c r="O6" s="596"/>
      <c r="P6" s="776" t="s">
        <v>154</v>
      </c>
      <c r="Q6" s="776"/>
      <c r="R6" s="776" t="s">
        <v>155</v>
      </c>
      <c r="S6" s="596"/>
      <c r="T6" s="776" t="s">
        <v>156</v>
      </c>
      <c r="U6" s="597"/>
      <c r="V6" s="776" t="s">
        <v>157</v>
      </c>
      <c r="W6" s="596"/>
      <c r="X6" s="780" t="s">
        <v>158</v>
      </c>
      <c r="Y6" s="780"/>
      <c r="Z6" s="596"/>
      <c r="AA6" s="770" t="s">
        <v>159</v>
      </c>
      <c r="AB6" s="770"/>
      <c r="AC6" s="770"/>
      <c r="AD6" s="596"/>
      <c r="AE6" s="776" t="s">
        <v>160</v>
      </c>
      <c r="AF6" s="596"/>
      <c r="AG6" s="780" t="s">
        <v>139</v>
      </c>
      <c r="AH6" s="596"/>
      <c r="AI6" s="776" t="s">
        <v>161</v>
      </c>
      <c r="AJ6" s="598"/>
      <c r="AK6" s="769" t="s">
        <v>162</v>
      </c>
      <c r="AL6" s="769"/>
      <c r="AM6" s="769"/>
      <c r="AN6" s="582"/>
    </row>
    <row r="7" spans="2:44" ht="15" x14ac:dyDescent="0.25">
      <c r="B7" s="773"/>
      <c r="C7" s="596"/>
      <c r="D7" s="778"/>
      <c r="E7" s="568"/>
      <c r="F7" s="778"/>
      <c r="G7" s="596"/>
      <c r="H7" s="778"/>
      <c r="I7" s="596"/>
      <c r="J7" s="778"/>
      <c r="K7" s="596"/>
      <c r="L7" s="778"/>
      <c r="M7" s="596"/>
      <c r="N7" s="778"/>
      <c r="O7" s="596"/>
      <c r="P7" s="778"/>
      <c r="Q7" s="778"/>
      <c r="R7" s="778"/>
      <c r="S7" s="596"/>
      <c r="T7" s="778"/>
      <c r="U7" s="567"/>
      <c r="V7" s="778"/>
      <c r="W7" s="596"/>
      <c r="X7" s="777"/>
      <c r="Y7" s="777"/>
      <c r="Z7" s="596"/>
      <c r="AA7" s="768"/>
      <c r="AB7" s="768"/>
      <c r="AC7" s="768"/>
      <c r="AD7" s="567"/>
      <c r="AE7" s="778"/>
      <c r="AF7" s="596"/>
      <c r="AG7" s="781"/>
      <c r="AH7" s="596"/>
      <c r="AI7" s="778"/>
      <c r="AJ7" s="568"/>
      <c r="AK7" s="776" t="s">
        <v>163</v>
      </c>
      <c r="AL7" s="776" t="s">
        <v>164</v>
      </c>
      <c r="AM7" s="776" t="s">
        <v>165</v>
      </c>
      <c r="AN7" s="582"/>
    </row>
    <row r="8" spans="2:44" ht="15" x14ac:dyDescent="0.25">
      <c r="B8" s="773"/>
      <c r="C8" s="596"/>
      <c r="D8" s="778"/>
      <c r="E8" s="568"/>
      <c r="F8" s="778"/>
      <c r="G8" s="596"/>
      <c r="H8" s="778"/>
      <c r="I8" s="596"/>
      <c r="J8" s="778"/>
      <c r="K8" s="596"/>
      <c r="L8" s="778"/>
      <c r="M8" s="568"/>
      <c r="N8" s="778"/>
      <c r="O8" s="597"/>
      <c r="P8" s="778"/>
      <c r="Q8" s="778"/>
      <c r="R8" s="778"/>
      <c r="S8" s="596"/>
      <c r="T8" s="778"/>
      <c r="U8" s="567"/>
      <c r="V8" s="778"/>
      <c r="W8" s="596"/>
      <c r="X8" s="770" t="s">
        <v>166</v>
      </c>
      <c r="Y8" s="770" t="s">
        <v>167</v>
      </c>
      <c r="Z8" s="568"/>
      <c r="AA8" s="776" t="s">
        <v>168</v>
      </c>
      <c r="AB8" s="776" t="s">
        <v>169</v>
      </c>
      <c r="AC8" s="776" t="s">
        <v>170</v>
      </c>
      <c r="AD8" s="568"/>
      <c r="AE8" s="778"/>
      <c r="AF8" s="568"/>
      <c r="AG8" s="781"/>
      <c r="AH8" s="568"/>
      <c r="AI8" s="778"/>
      <c r="AJ8" s="568"/>
      <c r="AK8" s="778"/>
      <c r="AL8" s="778"/>
      <c r="AM8" s="782"/>
      <c r="AN8" s="582"/>
    </row>
    <row r="9" spans="2:44" ht="15" x14ac:dyDescent="0.25">
      <c r="B9" s="768"/>
      <c r="C9" s="567"/>
      <c r="D9" s="779"/>
      <c r="E9" s="568"/>
      <c r="F9" s="779"/>
      <c r="G9" s="567"/>
      <c r="H9" s="779"/>
      <c r="I9" s="567"/>
      <c r="J9" s="779"/>
      <c r="K9" s="567"/>
      <c r="L9" s="779"/>
      <c r="M9" s="568"/>
      <c r="N9" s="779"/>
      <c r="O9" s="567"/>
      <c r="P9" s="779"/>
      <c r="Q9" s="778"/>
      <c r="R9" s="779"/>
      <c r="S9" s="567"/>
      <c r="T9" s="779"/>
      <c r="U9" s="567"/>
      <c r="V9" s="779"/>
      <c r="W9" s="567"/>
      <c r="X9" s="768"/>
      <c r="Y9" s="768"/>
      <c r="Z9" s="567"/>
      <c r="AA9" s="779"/>
      <c r="AB9" s="777"/>
      <c r="AC9" s="777"/>
      <c r="AD9" s="567"/>
      <c r="AE9" s="779"/>
      <c r="AF9" s="567"/>
      <c r="AG9" s="777"/>
      <c r="AH9" s="599"/>
      <c r="AI9" s="779"/>
      <c r="AJ9" s="568"/>
      <c r="AK9" s="779"/>
      <c r="AL9" s="779"/>
      <c r="AM9" s="779"/>
      <c r="AN9" s="582"/>
    </row>
    <row r="10" spans="2:44" ht="15" x14ac:dyDescent="0.25">
      <c r="B10" s="10">
        <v>2018</v>
      </c>
      <c r="C10" s="600"/>
      <c r="D10" s="601">
        <v>3672.3</v>
      </c>
      <c r="E10" s="602"/>
      <c r="F10" s="601">
        <v>77.42</v>
      </c>
      <c r="G10" s="601"/>
      <c r="H10" s="601">
        <v>318.63</v>
      </c>
      <c r="I10" s="601"/>
      <c r="J10" s="601">
        <v>396.05</v>
      </c>
      <c r="K10" s="601"/>
      <c r="L10" s="601">
        <v>3.78</v>
      </c>
      <c r="M10" s="601"/>
      <c r="N10" s="601">
        <v>201.34</v>
      </c>
      <c r="O10" s="601"/>
      <c r="P10" s="601">
        <v>64.81</v>
      </c>
      <c r="Q10" s="601"/>
      <c r="R10" s="601">
        <v>360.34</v>
      </c>
      <c r="S10" s="601"/>
      <c r="T10" s="601">
        <v>84.59</v>
      </c>
      <c r="U10" s="601"/>
      <c r="V10" s="601">
        <v>0.52</v>
      </c>
      <c r="W10" s="601"/>
      <c r="X10" s="601">
        <v>8.23</v>
      </c>
      <c r="Y10" s="601">
        <v>228.42</v>
      </c>
      <c r="Z10" s="601"/>
      <c r="AA10" s="601">
        <v>331.55</v>
      </c>
      <c r="AB10" s="601">
        <v>17.5</v>
      </c>
      <c r="AC10" s="601">
        <v>376.54</v>
      </c>
      <c r="AD10" s="601"/>
      <c r="AE10" s="601">
        <v>355.16</v>
      </c>
      <c r="AF10" s="601"/>
      <c r="AG10" s="601">
        <v>499.59</v>
      </c>
      <c r="AH10" s="601"/>
      <c r="AI10" s="601">
        <v>527.47</v>
      </c>
      <c r="AJ10" s="601"/>
      <c r="AK10" s="601">
        <v>138.71</v>
      </c>
      <c r="AL10" s="601">
        <v>79.180000000000007</v>
      </c>
      <c r="AM10" s="601">
        <v>-1.46</v>
      </c>
      <c r="AN10" s="582"/>
      <c r="AO10" s="603"/>
      <c r="AP10" s="603"/>
      <c r="AQ10" s="603"/>
      <c r="AR10" s="603"/>
    </row>
    <row r="11" spans="2:44" ht="15" x14ac:dyDescent="0.25">
      <c r="B11" s="10">
        <v>2019</v>
      </c>
      <c r="C11" s="600"/>
      <c r="D11" s="601">
        <v>4083.29</v>
      </c>
      <c r="E11" s="602"/>
      <c r="F11" s="601">
        <v>78.92</v>
      </c>
      <c r="G11" s="601"/>
      <c r="H11" s="601">
        <v>347.75</v>
      </c>
      <c r="I11" s="601"/>
      <c r="J11" s="601">
        <v>426.67</v>
      </c>
      <c r="K11" s="601"/>
      <c r="L11" s="601">
        <v>2.4500000000000002</v>
      </c>
      <c r="M11" s="601"/>
      <c r="N11" s="601">
        <v>218.1</v>
      </c>
      <c r="O11" s="601"/>
      <c r="P11" s="601">
        <v>74.14</v>
      </c>
      <c r="Q11" s="601"/>
      <c r="R11" s="601">
        <v>389.95</v>
      </c>
      <c r="S11" s="601"/>
      <c r="T11" s="601">
        <v>86.43</v>
      </c>
      <c r="U11" s="601"/>
      <c r="V11" s="601">
        <v>0.53</v>
      </c>
      <c r="W11" s="601"/>
      <c r="X11" s="601">
        <v>6.9</v>
      </c>
      <c r="Y11" s="601">
        <v>234.7</v>
      </c>
      <c r="Z11" s="601"/>
      <c r="AA11" s="601">
        <v>378.06</v>
      </c>
      <c r="AB11" s="601">
        <v>16.11</v>
      </c>
      <c r="AC11" s="601">
        <v>407.62</v>
      </c>
      <c r="AD11" s="601"/>
      <c r="AE11" s="601">
        <v>401.32</v>
      </c>
      <c r="AF11" s="601"/>
      <c r="AG11" s="601">
        <v>614.38</v>
      </c>
      <c r="AH11" s="601"/>
      <c r="AI11" s="601">
        <v>570.44000000000005</v>
      </c>
      <c r="AJ11" s="601"/>
      <c r="AK11" s="601">
        <v>165.77</v>
      </c>
      <c r="AL11" s="601">
        <v>86.92</v>
      </c>
      <c r="AM11" s="601">
        <v>2.8</v>
      </c>
      <c r="AN11" s="582"/>
      <c r="AO11" s="603"/>
      <c r="AP11" s="603"/>
      <c r="AQ11" s="603"/>
      <c r="AR11" s="603"/>
    </row>
    <row r="12" spans="2:44" ht="15" x14ac:dyDescent="0.25">
      <c r="B12" s="11">
        <v>2020</v>
      </c>
      <c r="C12" s="600"/>
      <c r="D12" s="601">
        <v>4403.6499999999996</v>
      </c>
      <c r="E12" s="602"/>
      <c r="F12" s="601">
        <v>97.09</v>
      </c>
      <c r="G12" s="601"/>
      <c r="H12" s="601">
        <v>459.07</v>
      </c>
      <c r="I12" s="601"/>
      <c r="J12" s="601">
        <v>556.16</v>
      </c>
      <c r="K12" s="601"/>
      <c r="L12" s="601">
        <v>1.66</v>
      </c>
      <c r="M12" s="601"/>
      <c r="N12" s="601">
        <v>281.07</v>
      </c>
      <c r="O12" s="601"/>
      <c r="P12" s="601">
        <v>67.680000000000007</v>
      </c>
      <c r="Q12" s="601"/>
      <c r="R12" s="601">
        <v>409.18</v>
      </c>
      <c r="S12" s="601"/>
      <c r="T12" s="601">
        <v>79.28</v>
      </c>
      <c r="U12" s="601"/>
      <c r="V12" s="601">
        <v>0.27</v>
      </c>
      <c r="W12" s="601"/>
      <c r="X12" s="601">
        <v>6.66</v>
      </c>
      <c r="Y12" s="601">
        <v>269.11</v>
      </c>
      <c r="Z12" s="601"/>
      <c r="AA12" s="601">
        <v>350.57</v>
      </c>
      <c r="AB12" s="601">
        <v>13.37</v>
      </c>
      <c r="AC12" s="601">
        <v>404.63</v>
      </c>
      <c r="AD12" s="601"/>
      <c r="AE12" s="601">
        <v>419.28</v>
      </c>
      <c r="AF12" s="601"/>
      <c r="AG12" s="601">
        <v>613.12</v>
      </c>
      <c r="AH12" s="601"/>
      <c r="AI12" s="601">
        <v>687.3</v>
      </c>
      <c r="AJ12" s="601"/>
      <c r="AK12" s="601">
        <v>160.15</v>
      </c>
      <c r="AL12" s="601">
        <v>81.98</v>
      </c>
      <c r="AM12" s="601">
        <v>2.16</v>
      </c>
      <c r="AN12" s="582"/>
      <c r="AO12" s="603"/>
      <c r="AP12" s="603"/>
      <c r="AQ12" s="603"/>
      <c r="AR12" s="603"/>
    </row>
    <row r="13" spans="2:44" ht="15" x14ac:dyDescent="0.25">
      <c r="B13" s="11">
        <v>2021</v>
      </c>
      <c r="C13" s="12"/>
      <c r="D13" s="601">
        <v>5049.9799999999996</v>
      </c>
      <c r="E13" s="602"/>
      <c r="F13" s="601">
        <v>104.65</v>
      </c>
      <c r="G13" s="601"/>
      <c r="H13" s="601">
        <v>572.12</v>
      </c>
      <c r="I13" s="601"/>
      <c r="J13" s="601">
        <v>676.77</v>
      </c>
      <c r="K13" s="601"/>
      <c r="L13" s="601">
        <v>1.82</v>
      </c>
      <c r="M13" s="601"/>
      <c r="N13" s="601">
        <v>343.13</v>
      </c>
      <c r="O13" s="601"/>
      <c r="P13" s="601">
        <v>61.76</v>
      </c>
      <c r="Q13" s="601"/>
      <c r="R13" s="601">
        <v>410.43</v>
      </c>
      <c r="S13" s="601"/>
      <c r="T13" s="601">
        <v>86.37</v>
      </c>
      <c r="U13" s="601"/>
      <c r="V13" s="601">
        <v>0.19</v>
      </c>
      <c r="W13" s="601"/>
      <c r="X13" s="601">
        <v>5.98</v>
      </c>
      <c r="Y13" s="601">
        <v>343.24</v>
      </c>
      <c r="Z13" s="601"/>
      <c r="AA13" s="601">
        <v>345.57</v>
      </c>
      <c r="AB13" s="601">
        <v>12.23</v>
      </c>
      <c r="AC13" s="601">
        <v>444.75</v>
      </c>
      <c r="AD13" s="601"/>
      <c r="AE13" s="601">
        <v>468.01</v>
      </c>
      <c r="AF13" s="601"/>
      <c r="AG13" s="601">
        <v>822.15</v>
      </c>
      <c r="AH13" s="601"/>
      <c r="AI13" s="601">
        <v>762.86</v>
      </c>
      <c r="AJ13" s="601"/>
      <c r="AK13" s="601">
        <v>175.86</v>
      </c>
      <c r="AL13" s="601">
        <v>88.22</v>
      </c>
      <c r="AM13" s="601">
        <v>0.65</v>
      </c>
      <c r="AN13" s="582"/>
      <c r="AO13" s="603"/>
      <c r="AP13" s="603"/>
      <c r="AQ13" s="603"/>
      <c r="AR13" s="603"/>
    </row>
    <row r="14" spans="2:44" ht="15" x14ac:dyDescent="0.25">
      <c r="B14" s="11">
        <v>2021</v>
      </c>
      <c r="C14" s="12"/>
      <c r="D14" s="601">
        <v>4873.95</v>
      </c>
      <c r="E14" s="602"/>
      <c r="F14" s="601">
        <v>110.38</v>
      </c>
      <c r="G14" s="601"/>
      <c r="H14" s="601">
        <v>465.95</v>
      </c>
      <c r="I14" s="601"/>
      <c r="J14" s="601">
        <v>576.33000000000004</v>
      </c>
      <c r="K14" s="601"/>
      <c r="L14" s="601">
        <v>2.1800000000000002</v>
      </c>
      <c r="M14" s="601"/>
      <c r="N14" s="601">
        <v>323.45</v>
      </c>
      <c r="O14" s="601"/>
      <c r="P14" s="601">
        <v>111.17</v>
      </c>
      <c r="Q14" s="601"/>
      <c r="R14" s="601">
        <v>636.97</v>
      </c>
      <c r="S14" s="601"/>
      <c r="T14" s="601">
        <v>89.07</v>
      </c>
      <c r="U14" s="601"/>
      <c r="V14" s="601">
        <v>0.22</v>
      </c>
      <c r="W14" s="601"/>
      <c r="X14" s="601">
        <v>5.83</v>
      </c>
      <c r="Y14" s="601">
        <v>379.05</v>
      </c>
      <c r="Z14" s="601"/>
      <c r="AA14" s="601">
        <v>271.73</v>
      </c>
      <c r="AB14" s="601">
        <v>9.34</v>
      </c>
      <c r="AC14" s="601">
        <v>398.11</v>
      </c>
      <c r="AD14" s="601"/>
      <c r="AE14" s="601">
        <v>462.62</v>
      </c>
      <c r="AF14" s="601"/>
      <c r="AG14" s="601">
        <v>677.21</v>
      </c>
      <c r="AH14" s="601"/>
      <c r="AI14" s="601">
        <v>666.77</v>
      </c>
      <c r="AJ14" s="601"/>
      <c r="AK14" s="601">
        <v>190.18</v>
      </c>
      <c r="AL14" s="601">
        <v>75.569999999999993</v>
      </c>
      <c r="AM14" s="601">
        <v>-1.83</v>
      </c>
      <c r="AN14" s="582"/>
      <c r="AO14" s="603"/>
      <c r="AP14" s="603"/>
      <c r="AQ14" s="603"/>
      <c r="AR14" s="603"/>
    </row>
    <row r="15" spans="2:44" ht="15" x14ac:dyDescent="0.25">
      <c r="B15" s="11"/>
      <c r="C15" s="12"/>
      <c r="D15" s="601"/>
      <c r="E15" s="602"/>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c r="AM15" s="601"/>
      <c r="AN15" s="582"/>
      <c r="AO15" s="603"/>
      <c r="AP15" s="603"/>
      <c r="AQ15" s="603"/>
      <c r="AR15" s="603"/>
    </row>
    <row r="16" spans="2:44" ht="15" x14ac:dyDescent="0.25">
      <c r="B16" s="575">
        <v>2021</v>
      </c>
      <c r="C16" s="604"/>
      <c r="D16" s="601"/>
      <c r="E16" s="602"/>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582"/>
      <c r="AO16" s="603"/>
      <c r="AP16" s="603"/>
      <c r="AQ16" s="603"/>
      <c r="AR16" s="603"/>
    </row>
    <row r="17" spans="2:44" ht="15" x14ac:dyDescent="0.25">
      <c r="B17" s="576" t="s">
        <v>109</v>
      </c>
      <c r="C17" s="583"/>
      <c r="D17" s="601">
        <v>4431.93</v>
      </c>
      <c r="E17" s="602"/>
      <c r="F17" s="601">
        <v>98.1</v>
      </c>
      <c r="G17" s="601"/>
      <c r="H17" s="601">
        <v>464.74</v>
      </c>
      <c r="I17" s="601"/>
      <c r="J17" s="601">
        <v>562.84</v>
      </c>
      <c r="K17" s="601"/>
      <c r="L17" s="601">
        <v>1.66</v>
      </c>
      <c r="M17" s="601"/>
      <c r="N17" s="601">
        <v>277.19</v>
      </c>
      <c r="O17" s="601"/>
      <c r="P17" s="601">
        <v>65.39</v>
      </c>
      <c r="Q17" s="601"/>
      <c r="R17" s="601">
        <v>404.37</v>
      </c>
      <c r="S17" s="601"/>
      <c r="T17" s="601">
        <v>79.510000000000005</v>
      </c>
      <c r="U17" s="601"/>
      <c r="V17" s="601">
        <v>0.28999999999999998</v>
      </c>
      <c r="W17" s="601"/>
      <c r="X17" s="601">
        <v>6.77</v>
      </c>
      <c r="Y17" s="601">
        <v>284.22000000000003</v>
      </c>
      <c r="Z17" s="601"/>
      <c r="AA17" s="601">
        <v>343.64</v>
      </c>
      <c r="AB17" s="601">
        <v>13.71</v>
      </c>
      <c r="AC17" s="601">
        <v>410.29</v>
      </c>
      <c r="AD17" s="601"/>
      <c r="AE17" s="601">
        <v>423.83</v>
      </c>
      <c r="AF17" s="601"/>
      <c r="AG17" s="601">
        <v>601.34</v>
      </c>
      <c r="AH17" s="601"/>
      <c r="AI17" s="601">
        <v>719.51</v>
      </c>
      <c r="AJ17" s="601"/>
      <c r="AK17" s="601">
        <v>155.96</v>
      </c>
      <c r="AL17" s="601">
        <v>80.260000000000005</v>
      </c>
      <c r="AM17" s="601">
        <v>1.1299999999999999</v>
      </c>
      <c r="AN17" s="582"/>
      <c r="AO17" s="603"/>
      <c r="AP17" s="603"/>
      <c r="AQ17" s="603"/>
      <c r="AR17" s="603"/>
    </row>
    <row r="18" spans="2:44" ht="15" x14ac:dyDescent="0.25">
      <c r="B18" s="576" t="s">
        <v>110</v>
      </c>
      <c r="C18" s="583"/>
      <c r="D18" s="601">
        <v>4456.3100000000004</v>
      </c>
      <c r="E18" s="602"/>
      <c r="F18" s="601">
        <v>99.64</v>
      </c>
      <c r="G18" s="601"/>
      <c r="H18" s="601">
        <v>477.09</v>
      </c>
      <c r="I18" s="601"/>
      <c r="J18" s="601">
        <v>576.73</v>
      </c>
      <c r="K18" s="601"/>
      <c r="L18" s="601">
        <v>1.66</v>
      </c>
      <c r="M18" s="601"/>
      <c r="N18" s="601">
        <v>280.02</v>
      </c>
      <c r="O18" s="601"/>
      <c r="P18" s="601">
        <v>62.69</v>
      </c>
      <c r="Q18" s="601"/>
      <c r="R18" s="601">
        <v>404.73</v>
      </c>
      <c r="S18" s="601"/>
      <c r="T18" s="601">
        <v>79.02</v>
      </c>
      <c r="U18" s="601"/>
      <c r="V18" s="601">
        <v>0.28000000000000003</v>
      </c>
      <c r="W18" s="601"/>
      <c r="X18" s="601">
        <v>6.81</v>
      </c>
      <c r="Y18" s="601">
        <v>283.7</v>
      </c>
      <c r="Z18" s="601"/>
      <c r="AA18" s="601">
        <v>334.52</v>
      </c>
      <c r="AB18" s="601">
        <v>13.78</v>
      </c>
      <c r="AC18" s="601">
        <v>409.08</v>
      </c>
      <c r="AD18" s="601"/>
      <c r="AE18" s="601">
        <v>422.24</v>
      </c>
      <c r="AF18" s="601"/>
      <c r="AG18" s="601">
        <v>602.11</v>
      </c>
      <c r="AH18" s="601"/>
      <c r="AI18" s="601">
        <v>743.04</v>
      </c>
      <c r="AJ18" s="601"/>
      <c r="AK18" s="601">
        <v>155.58000000000001</v>
      </c>
      <c r="AL18" s="601">
        <v>80.45</v>
      </c>
      <c r="AM18" s="601">
        <v>-0.13</v>
      </c>
      <c r="AN18" s="582"/>
      <c r="AO18" s="603"/>
      <c r="AP18" s="603"/>
      <c r="AQ18" s="603"/>
      <c r="AR18" s="603"/>
    </row>
    <row r="19" spans="2:44" ht="15" x14ac:dyDescent="0.25">
      <c r="B19" s="576" t="s">
        <v>111</v>
      </c>
      <c r="C19" s="583"/>
      <c r="D19" s="601">
        <v>4530.8500000000004</v>
      </c>
      <c r="E19" s="602"/>
      <c r="F19" s="601">
        <v>102.09</v>
      </c>
      <c r="G19" s="601"/>
      <c r="H19" s="601">
        <v>489.45</v>
      </c>
      <c r="I19" s="601"/>
      <c r="J19" s="601">
        <v>591.54</v>
      </c>
      <c r="K19" s="601"/>
      <c r="L19" s="601">
        <v>1.67</v>
      </c>
      <c r="M19" s="601"/>
      <c r="N19" s="601">
        <v>288.02999999999997</v>
      </c>
      <c r="O19" s="601"/>
      <c r="P19" s="601">
        <v>57.94</v>
      </c>
      <c r="Q19" s="601"/>
      <c r="R19" s="601">
        <v>402.7</v>
      </c>
      <c r="S19" s="601"/>
      <c r="T19" s="601">
        <v>77.989999999999995</v>
      </c>
      <c r="U19" s="601"/>
      <c r="V19" s="601">
        <v>0.26</v>
      </c>
      <c r="W19" s="601"/>
      <c r="X19" s="601">
        <v>6.71</v>
      </c>
      <c r="Y19" s="601">
        <v>293.51</v>
      </c>
      <c r="Z19" s="601"/>
      <c r="AA19" s="601">
        <v>332.77</v>
      </c>
      <c r="AB19" s="601">
        <v>13.95</v>
      </c>
      <c r="AC19" s="601">
        <v>410.59</v>
      </c>
      <c r="AD19" s="601"/>
      <c r="AE19" s="601">
        <v>426.41</v>
      </c>
      <c r="AF19" s="601"/>
      <c r="AG19" s="601">
        <v>631.48</v>
      </c>
      <c r="AH19" s="601"/>
      <c r="AI19" s="601">
        <v>758.28</v>
      </c>
      <c r="AJ19" s="601"/>
      <c r="AK19" s="601">
        <v>156.28</v>
      </c>
      <c r="AL19" s="601">
        <v>80.86</v>
      </c>
      <c r="AM19" s="601">
        <v>-0.13</v>
      </c>
      <c r="AN19" s="582"/>
      <c r="AO19" s="603"/>
      <c r="AP19" s="603"/>
      <c r="AQ19" s="603"/>
      <c r="AR19" s="603"/>
    </row>
    <row r="20" spans="2:44" ht="15" x14ac:dyDescent="0.25">
      <c r="B20" s="576" t="s">
        <v>112</v>
      </c>
      <c r="C20" s="583"/>
      <c r="D20" s="601">
        <v>4592.29</v>
      </c>
      <c r="E20" s="602"/>
      <c r="F20" s="601">
        <v>102.64</v>
      </c>
      <c r="G20" s="601"/>
      <c r="H20" s="601">
        <v>492.16</v>
      </c>
      <c r="I20" s="601"/>
      <c r="J20" s="601">
        <v>594.79999999999995</v>
      </c>
      <c r="K20" s="601"/>
      <c r="L20" s="601">
        <v>1.68</v>
      </c>
      <c r="M20" s="601"/>
      <c r="N20" s="601">
        <v>289.75</v>
      </c>
      <c r="O20" s="601"/>
      <c r="P20" s="601">
        <v>61.62</v>
      </c>
      <c r="Q20" s="601"/>
      <c r="R20" s="601">
        <v>402.67</v>
      </c>
      <c r="S20" s="601"/>
      <c r="T20" s="601">
        <v>79.06</v>
      </c>
      <c r="U20" s="601"/>
      <c r="V20" s="601">
        <v>0.25</v>
      </c>
      <c r="W20" s="601"/>
      <c r="X20" s="601">
        <v>6.73</v>
      </c>
      <c r="Y20" s="601">
        <v>299.31</v>
      </c>
      <c r="Z20" s="601"/>
      <c r="AA20" s="601">
        <v>333.84</v>
      </c>
      <c r="AB20" s="601">
        <v>13.68</v>
      </c>
      <c r="AC20" s="601">
        <v>415.16</v>
      </c>
      <c r="AD20" s="601"/>
      <c r="AE20" s="601">
        <v>428.55</v>
      </c>
      <c r="AF20" s="601"/>
      <c r="AG20" s="601">
        <v>659.98</v>
      </c>
      <c r="AH20" s="601"/>
      <c r="AI20" s="601">
        <v>764</v>
      </c>
      <c r="AJ20" s="601"/>
      <c r="AK20" s="601">
        <v>158.43</v>
      </c>
      <c r="AL20" s="601">
        <v>81.400000000000006</v>
      </c>
      <c r="AM20" s="601">
        <v>1.38</v>
      </c>
      <c r="AN20" s="582"/>
      <c r="AO20" s="603"/>
      <c r="AP20" s="603"/>
      <c r="AQ20" s="603"/>
      <c r="AR20" s="603"/>
    </row>
    <row r="21" spans="2:44" ht="15" x14ac:dyDescent="0.25">
      <c r="B21" s="576" t="s">
        <v>113</v>
      </c>
      <c r="C21" s="583"/>
      <c r="D21" s="601">
        <v>4661.45</v>
      </c>
      <c r="E21" s="602"/>
      <c r="F21" s="601">
        <v>103.41</v>
      </c>
      <c r="G21" s="601"/>
      <c r="H21" s="601">
        <v>500.52</v>
      </c>
      <c r="I21" s="601"/>
      <c r="J21" s="601">
        <v>603.92999999999995</v>
      </c>
      <c r="K21" s="601"/>
      <c r="L21" s="601">
        <v>1.69</v>
      </c>
      <c r="M21" s="601"/>
      <c r="N21" s="601">
        <v>292.31</v>
      </c>
      <c r="O21" s="601"/>
      <c r="P21" s="601">
        <v>64.14</v>
      </c>
      <c r="Q21" s="601"/>
      <c r="R21" s="601">
        <v>401.38</v>
      </c>
      <c r="S21" s="601"/>
      <c r="T21" s="601">
        <v>78.8</v>
      </c>
      <c r="U21" s="601"/>
      <c r="V21" s="601">
        <v>0.28000000000000003</v>
      </c>
      <c r="W21" s="601"/>
      <c r="X21" s="601">
        <v>6.71</v>
      </c>
      <c r="Y21" s="601">
        <v>302.8</v>
      </c>
      <c r="Z21" s="601"/>
      <c r="AA21" s="601">
        <v>329.46</v>
      </c>
      <c r="AB21" s="601">
        <v>13.58</v>
      </c>
      <c r="AC21" s="601">
        <v>419.37</v>
      </c>
      <c r="AD21" s="601"/>
      <c r="AE21" s="601">
        <v>435.92</v>
      </c>
      <c r="AF21" s="601"/>
      <c r="AG21" s="601">
        <v>692.23</v>
      </c>
      <c r="AH21" s="601"/>
      <c r="AI21" s="601">
        <v>772.54</v>
      </c>
      <c r="AJ21" s="601"/>
      <c r="AK21" s="601">
        <v>163.35</v>
      </c>
      <c r="AL21" s="601">
        <v>81.99</v>
      </c>
      <c r="AM21" s="601">
        <v>0.96</v>
      </c>
      <c r="AN21" s="582"/>
      <c r="AO21" s="603"/>
      <c r="AP21" s="603"/>
      <c r="AQ21" s="603"/>
      <c r="AR21" s="603"/>
    </row>
    <row r="22" spans="2:44" ht="15" x14ac:dyDescent="0.25">
      <c r="B22" s="576" t="s">
        <v>114</v>
      </c>
      <c r="C22" s="583"/>
      <c r="D22" s="601">
        <v>4726.8500000000004</v>
      </c>
      <c r="E22" s="602"/>
      <c r="F22" s="601">
        <v>104.13</v>
      </c>
      <c r="G22" s="601"/>
      <c r="H22" s="601">
        <v>520.20000000000005</v>
      </c>
      <c r="I22" s="601"/>
      <c r="J22" s="601">
        <v>624.33000000000004</v>
      </c>
      <c r="K22" s="601"/>
      <c r="L22" s="601">
        <v>1.69</v>
      </c>
      <c r="M22" s="601"/>
      <c r="N22" s="601">
        <v>299.81</v>
      </c>
      <c r="O22" s="601"/>
      <c r="P22" s="601">
        <v>65.87</v>
      </c>
      <c r="Q22" s="601"/>
      <c r="R22" s="601">
        <v>398.01</v>
      </c>
      <c r="S22" s="601"/>
      <c r="T22" s="601">
        <v>79.760000000000005</v>
      </c>
      <c r="U22" s="601"/>
      <c r="V22" s="601">
        <v>0.23</v>
      </c>
      <c r="W22" s="601"/>
      <c r="X22" s="601">
        <v>6.53</v>
      </c>
      <c r="Y22" s="601">
        <v>314.24</v>
      </c>
      <c r="Z22" s="601"/>
      <c r="AA22" s="601">
        <v>334.14</v>
      </c>
      <c r="AB22" s="601">
        <v>13.52</v>
      </c>
      <c r="AC22" s="601">
        <v>420.23</v>
      </c>
      <c r="AD22" s="601"/>
      <c r="AE22" s="601">
        <v>439.35</v>
      </c>
      <c r="AF22" s="601"/>
      <c r="AG22" s="601">
        <v>697.95</v>
      </c>
      <c r="AH22" s="601"/>
      <c r="AI22" s="601">
        <v>781.64</v>
      </c>
      <c r="AJ22" s="601"/>
      <c r="AK22" s="601">
        <v>165.19</v>
      </c>
      <c r="AL22" s="601">
        <v>83.1</v>
      </c>
      <c r="AM22" s="601">
        <v>1.25</v>
      </c>
      <c r="AN22" s="582"/>
      <c r="AO22" s="603"/>
      <c r="AP22" s="603"/>
      <c r="AQ22" s="603"/>
      <c r="AR22" s="603"/>
    </row>
    <row r="23" spans="2:44" ht="15" x14ac:dyDescent="0.25">
      <c r="B23" s="576" t="s">
        <v>115</v>
      </c>
      <c r="C23" s="583"/>
      <c r="D23" s="601">
        <v>4747.66</v>
      </c>
      <c r="E23" s="602"/>
      <c r="F23" s="601">
        <v>105.6</v>
      </c>
      <c r="G23" s="601"/>
      <c r="H23" s="601">
        <v>533.28</v>
      </c>
      <c r="I23" s="601"/>
      <c r="J23" s="601">
        <v>638.88</v>
      </c>
      <c r="K23" s="601"/>
      <c r="L23" s="601">
        <v>1.69</v>
      </c>
      <c r="M23" s="601"/>
      <c r="N23" s="601">
        <v>304.73</v>
      </c>
      <c r="O23" s="601"/>
      <c r="P23" s="601">
        <v>66.88</v>
      </c>
      <c r="Q23" s="601"/>
      <c r="R23" s="601">
        <v>400.51</v>
      </c>
      <c r="S23" s="601"/>
      <c r="T23" s="601">
        <v>77.66</v>
      </c>
      <c r="U23" s="601"/>
      <c r="V23" s="601">
        <v>0.26</v>
      </c>
      <c r="W23" s="601"/>
      <c r="X23" s="601">
        <v>6.49</v>
      </c>
      <c r="Y23" s="601">
        <v>317.75</v>
      </c>
      <c r="Z23" s="601"/>
      <c r="AA23" s="601">
        <v>343.7</v>
      </c>
      <c r="AB23" s="601">
        <v>14.2</v>
      </c>
      <c r="AC23" s="601">
        <v>416.48</v>
      </c>
      <c r="AD23" s="601"/>
      <c r="AE23" s="601">
        <v>442.08</v>
      </c>
      <c r="AF23" s="601"/>
      <c r="AG23" s="601">
        <v>696.88</v>
      </c>
      <c r="AH23" s="601"/>
      <c r="AI23" s="601">
        <v>770.38</v>
      </c>
      <c r="AJ23" s="601"/>
      <c r="AK23" s="601">
        <v>165.2</v>
      </c>
      <c r="AL23" s="601">
        <v>82.73</v>
      </c>
      <c r="AM23" s="601">
        <v>1.18</v>
      </c>
      <c r="AN23" s="582"/>
      <c r="AO23" s="603"/>
      <c r="AP23" s="603"/>
      <c r="AQ23" s="603"/>
      <c r="AR23" s="603"/>
    </row>
    <row r="24" spans="2:44" ht="15" x14ac:dyDescent="0.25">
      <c r="B24" s="576" t="s">
        <v>116</v>
      </c>
      <c r="C24" s="583"/>
      <c r="D24" s="601">
        <v>4811.57</v>
      </c>
      <c r="E24" s="602"/>
      <c r="F24" s="601">
        <v>105.19</v>
      </c>
      <c r="G24" s="601"/>
      <c r="H24" s="601">
        <v>539.25</v>
      </c>
      <c r="I24" s="601"/>
      <c r="J24" s="601">
        <v>644.44000000000005</v>
      </c>
      <c r="K24" s="601"/>
      <c r="L24" s="601">
        <v>1.7</v>
      </c>
      <c r="M24" s="601"/>
      <c r="N24" s="601">
        <v>309.52</v>
      </c>
      <c r="O24" s="601"/>
      <c r="P24" s="601">
        <v>66.680000000000007</v>
      </c>
      <c r="Q24" s="601"/>
      <c r="R24" s="601">
        <v>397.32</v>
      </c>
      <c r="S24" s="601"/>
      <c r="T24" s="601">
        <v>76.92</v>
      </c>
      <c r="U24" s="601"/>
      <c r="V24" s="601">
        <v>0.25</v>
      </c>
      <c r="W24" s="601"/>
      <c r="X24" s="601">
        <v>6.34</v>
      </c>
      <c r="Y24" s="601">
        <v>317.27999999999997</v>
      </c>
      <c r="Z24" s="601"/>
      <c r="AA24" s="601">
        <v>348.2</v>
      </c>
      <c r="AB24" s="601">
        <v>13.12</v>
      </c>
      <c r="AC24" s="601">
        <v>421.89</v>
      </c>
      <c r="AD24" s="601"/>
      <c r="AE24" s="601">
        <v>447.27</v>
      </c>
      <c r="AF24" s="601"/>
      <c r="AG24" s="601">
        <v>720.84</v>
      </c>
      <c r="AH24" s="601"/>
      <c r="AI24" s="601">
        <v>782.11</v>
      </c>
      <c r="AJ24" s="601"/>
      <c r="AK24" s="601">
        <v>172.29</v>
      </c>
      <c r="AL24" s="601">
        <v>83.46</v>
      </c>
      <c r="AM24" s="601">
        <v>1.93</v>
      </c>
      <c r="AN24" s="582"/>
      <c r="AO24" s="603"/>
      <c r="AP24" s="603"/>
      <c r="AQ24" s="603"/>
      <c r="AR24" s="603"/>
    </row>
    <row r="25" spans="2:44" ht="15" x14ac:dyDescent="0.25">
      <c r="B25" s="576" t="s">
        <v>117</v>
      </c>
      <c r="C25" s="583"/>
      <c r="D25" s="601">
        <v>4831.53</v>
      </c>
      <c r="E25" s="602"/>
      <c r="F25" s="601">
        <v>106.44</v>
      </c>
      <c r="G25" s="601"/>
      <c r="H25" s="601">
        <v>548.47</v>
      </c>
      <c r="I25" s="601"/>
      <c r="J25" s="601">
        <v>654.91</v>
      </c>
      <c r="K25" s="601"/>
      <c r="L25" s="601">
        <v>1.72</v>
      </c>
      <c r="M25" s="601"/>
      <c r="N25" s="601">
        <v>311.56</v>
      </c>
      <c r="O25" s="601"/>
      <c r="P25" s="601">
        <v>68.150000000000006</v>
      </c>
      <c r="Q25" s="601"/>
      <c r="R25" s="601">
        <v>396.44</v>
      </c>
      <c r="S25" s="601"/>
      <c r="T25" s="601">
        <v>75.88</v>
      </c>
      <c r="U25" s="601"/>
      <c r="V25" s="601">
        <v>0.24</v>
      </c>
      <c r="W25" s="601"/>
      <c r="X25" s="601">
        <v>6.25</v>
      </c>
      <c r="Y25" s="601">
        <v>327.81</v>
      </c>
      <c r="Z25" s="601"/>
      <c r="AA25" s="601">
        <v>346.19</v>
      </c>
      <c r="AB25" s="601">
        <v>13.01</v>
      </c>
      <c r="AC25" s="601">
        <v>422.09</v>
      </c>
      <c r="AD25" s="601"/>
      <c r="AE25" s="601">
        <v>451.57</v>
      </c>
      <c r="AF25" s="601"/>
      <c r="AG25" s="601">
        <v>734.22</v>
      </c>
      <c r="AH25" s="601"/>
      <c r="AI25" s="601">
        <v>769.2</v>
      </c>
      <c r="AJ25" s="601"/>
      <c r="AK25" s="601">
        <v>171.66</v>
      </c>
      <c r="AL25" s="601">
        <v>84.31</v>
      </c>
      <c r="AM25" s="601">
        <v>-3.7</v>
      </c>
      <c r="AN25" s="582"/>
      <c r="AO25" s="603"/>
      <c r="AP25" s="603"/>
      <c r="AQ25" s="603"/>
      <c r="AR25" s="603"/>
    </row>
    <row r="26" spans="2:44" ht="15" x14ac:dyDescent="0.25">
      <c r="B26" s="577" t="s">
        <v>118</v>
      </c>
      <c r="C26" s="583"/>
      <c r="D26" s="601">
        <v>4918.57</v>
      </c>
      <c r="E26" s="602"/>
      <c r="F26" s="601">
        <v>105.61</v>
      </c>
      <c r="G26" s="601"/>
      <c r="H26" s="601">
        <v>546.19000000000005</v>
      </c>
      <c r="I26" s="601"/>
      <c r="J26" s="601">
        <v>651.79999999999995</v>
      </c>
      <c r="K26" s="601"/>
      <c r="L26" s="601">
        <v>1.75</v>
      </c>
      <c r="M26" s="601"/>
      <c r="N26" s="601">
        <v>310.86</v>
      </c>
      <c r="O26" s="601"/>
      <c r="P26" s="601">
        <v>67.53</v>
      </c>
      <c r="Q26" s="601"/>
      <c r="R26" s="601">
        <v>402.94</v>
      </c>
      <c r="S26" s="601"/>
      <c r="T26" s="601">
        <v>78.95</v>
      </c>
      <c r="U26" s="601"/>
      <c r="V26" s="601">
        <v>0.23</v>
      </c>
      <c r="W26" s="601"/>
      <c r="X26" s="601">
        <v>6.16</v>
      </c>
      <c r="Y26" s="601">
        <v>324.83</v>
      </c>
      <c r="Z26" s="601"/>
      <c r="AA26" s="601">
        <v>348.31</v>
      </c>
      <c r="AB26" s="601">
        <v>12.75</v>
      </c>
      <c r="AC26" s="601">
        <v>433.24</v>
      </c>
      <c r="AD26" s="601"/>
      <c r="AE26" s="601">
        <v>459.06</v>
      </c>
      <c r="AF26" s="601"/>
      <c r="AG26" s="601">
        <v>769.5</v>
      </c>
      <c r="AH26" s="601"/>
      <c r="AI26" s="601">
        <v>785.78</v>
      </c>
      <c r="AJ26" s="601"/>
      <c r="AK26" s="601">
        <v>177.83</v>
      </c>
      <c r="AL26" s="601">
        <v>86.3</v>
      </c>
      <c r="AM26" s="601">
        <v>0.76</v>
      </c>
      <c r="AN26" s="582"/>
      <c r="AO26" s="603"/>
      <c r="AP26" s="603"/>
      <c r="AQ26" s="603"/>
      <c r="AR26" s="603"/>
    </row>
    <row r="27" spans="2:44" ht="15" x14ac:dyDescent="0.25">
      <c r="B27" s="577" t="s">
        <v>119</v>
      </c>
      <c r="C27" s="583"/>
      <c r="D27" s="601">
        <v>4955.07</v>
      </c>
      <c r="E27" s="602"/>
      <c r="F27" s="601">
        <v>104.11</v>
      </c>
      <c r="G27" s="601"/>
      <c r="H27" s="601">
        <v>555.09</v>
      </c>
      <c r="I27" s="601"/>
      <c r="J27" s="601">
        <v>659.2</v>
      </c>
      <c r="K27" s="601"/>
      <c r="L27" s="601">
        <v>1.78</v>
      </c>
      <c r="M27" s="601"/>
      <c r="N27" s="601">
        <v>323.83</v>
      </c>
      <c r="O27" s="601"/>
      <c r="P27" s="601">
        <v>62.45</v>
      </c>
      <c r="Q27" s="601"/>
      <c r="R27" s="601">
        <v>407.22</v>
      </c>
      <c r="S27" s="601"/>
      <c r="T27" s="601">
        <v>82.71</v>
      </c>
      <c r="U27" s="601"/>
      <c r="V27" s="601">
        <v>0.2</v>
      </c>
      <c r="W27" s="601"/>
      <c r="X27" s="601">
        <v>5.93</v>
      </c>
      <c r="Y27" s="601">
        <v>331.62</v>
      </c>
      <c r="Z27" s="601"/>
      <c r="AA27" s="601">
        <v>346.07</v>
      </c>
      <c r="AB27" s="601">
        <v>12.66</v>
      </c>
      <c r="AC27" s="601">
        <v>437.3</v>
      </c>
      <c r="AD27" s="601"/>
      <c r="AE27" s="601">
        <v>468.96</v>
      </c>
      <c r="AF27" s="601"/>
      <c r="AG27" s="601">
        <v>778.49</v>
      </c>
      <c r="AH27" s="601"/>
      <c r="AI27" s="601">
        <v>773.54</v>
      </c>
      <c r="AJ27" s="601"/>
      <c r="AK27" s="601">
        <v>180.21</v>
      </c>
      <c r="AL27" s="601">
        <v>84.36</v>
      </c>
      <c r="AM27" s="601">
        <v>-1.46</v>
      </c>
      <c r="AN27" s="582"/>
      <c r="AO27" s="603"/>
      <c r="AP27" s="603"/>
      <c r="AQ27" s="603"/>
      <c r="AR27" s="603"/>
    </row>
    <row r="28" spans="2:44" ht="15" x14ac:dyDescent="0.25">
      <c r="B28" s="578" t="s">
        <v>120</v>
      </c>
      <c r="C28" s="576"/>
      <c r="D28" s="573">
        <v>5049.9799999999996</v>
      </c>
      <c r="E28" s="605"/>
      <c r="F28" s="573">
        <v>104.65</v>
      </c>
      <c r="G28" s="573"/>
      <c r="H28" s="573">
        <v>572.12</v>
      </c>
      <c r="I28" s="573"/>
      <c r="J28" s="573">
        <v>676.77</v>
      </c>
      <c r="K28" s="573"/>
      <c r="L28" s="573">
        <v>1.82</v>
      </c>
      <c r="M28" s="573"/>
      <c r="N28" s="573">
        <v>343.13</v>
      </c>
      <c r="O28" s="573"/>
      <c r="P28" s="573">
        <v>61.76</v>
      </c>
      <c r="Q28" s="573"/>
      <c r="R28" s="573">
        <v>410.43</v>
      </c>
      <c r="S28" s="573"/>
      <c r="T28" s="573">
        <v>86.37</v>
      </c>
      <c r="U28" s="573"/>
      <c r="V28" s="573">
        <v>0.19</v>
      </c>
      <c r="W28" s="573"/>
      <c r="X28" s="573">
        <v>5.98</v>
      </c>
      <c r="Y28" s="573">
        <v>343.24</v>
      </c>
      <c r="Z28" s="573"/>
      <c r="AA28" s="573">
        <v>345.57</v>
      </c>
      <c r="AB28" s="573">
        <v>12.23</v>
      </c>
      <c r="AC28" s="573">
        <v>444.75</v>
      </c>
      <c r="AD28" s="573"/>
      <c r="AE28" s="573">
        <v>468.01</v>
      </c>
      <c r="AF28" s="573"/>
      <c r="AG28" s="573">
        <v>822.15</v>
      </c>
      <c r="AH28" s="573"/>
      <c r="AI28" s="573">
        <v>762.86</v>
      </c>
      <c r="AJ28" s="573"/>
      <c r="AK28" s="573">
        <v>175.86</v>
      </c>
      <c r="AL28" s="573">
        <v>88.22</v>
      </c>
      <c r="AM28" s="573">
        <v>0.65</v>
      </c>
      <c r="AN28" s="582"/>
      <c r="AO28" s="603"/>
      <c r="AP28" s="603"/>
      <c r="AQ28" s="603"/>
      <c r="AR28" s="603"/>
    </row>
    <row r="29" spans="2:44" ht="15" x14ac:dyDescent="0.25">
      <c r="B29" s="575">
        <v>2022</v>
      </c>
      <c r="C29" s="604"/>
      <c r="D29" s="601"/>
      <c r="E29" s="602"/>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582"/>
      <c r="AO29" s="603"/>
      <c r="AP29" s="603"/>
      <c r="AQ29" s="603"/>
      <c r="AR29" s="603"/>
    </row>
    <row r="30" spans="2:44" ht="15" x14ac:dyDescent="0.25">
      <c r="B30" s="576" t="s">
        <v>109</v>
      </c>
      <c r="C30" s="583"/>
      <c r="D30" s="601">
        <v>4979.92</v>
      </c>
      <c r="E30" s="602"/>
      <c r="F30" s="601">
        <v>104.04</v>
      </c>
      <c r="G30" s="601"/>
      <c r="H30" s="601">
        <v>587.79</v>
      </c>
      <c r="I30" s="601"/>
      <c r="J30" s="601">
        <v>691.83</v>
      </c>
      <c r="K30" s="601"/>
      <c r="L30" s="601">
        <v>1.87</v>
      </c>
      <c r="M30" s="601"/>
      <c r="N30" s="601">
        <v>320.41000000000003</v>
      </c>
      <c r="O30" s="601"/>
      <c r="P30" s="601">
        <v>59.81</v>
      </c>
      <c r="Q30" s="601"/>
      <c r="R30" s="601">
        <v>409.81</v>
      </c>
      <c r="S30" s="601"/>
      <c r="T30" s="601">
        <v>86.47</v>
      </c>
      <c r="U30" s="601"/>
      <c r="V30" s="601">
        <v>0.25</v>
      </c>
      <c r="W30" s="601"/>
      <c r="X30" s="601">
        <v>6</v>
      </c>
      <c r="Y30" s="601">
        <v>345.32</v>
      </c>
      <c r="Z30" s="601"/>
      <c r="AA30" s="601">
        <v>337.18</v>
      </c>
      <c r="AB30" s="601">
        <v>11.41</v>
      </c>
      <c r="AC30" s="601">
        <v>440.25</v>
      </c>
      <c r="AD30" s="601"/>
      <c r="AE30" s="601">
        <v>469.04</v>
      </c>
      <c r="AF30" s="601"/>
      <c r="AG30" s="601">
        <v>815.71</v>
      </c>
      <c r="AH30" s="601"/>
      <c r="AI30" s="601">
        <v>738.35</v>
      </c>
      <c r="AJ30" s="601"/>
      <c r="AK30" s="601">
        <v>167.3</v>
      </c>
      <c r="AL30" s="601">
        <v>82.46</v>
      </c>
      <c r="AM30" s="601">
        <v>-3.54</v>
      </c>
      <c r="AN30" s="582"/>
      <c r="AO30" s="603"/>
      <c r="AP30" s="603"/>
      <c r="AQ30" s="603"/>
      <c r="AR30" s="603"/>
    </row>
    <row r="31" spans="2:44" ht="15" x14ac:dyDescent="0.25">
      <c r="B31" s="576" t="s">
        <v>110</v>
      </c>
      <c r="C31" s="583"/>
      <c r="D31" s="601">
        <v>4951.25</v>
      </c>
      <c r="E31" s="602"/>
      <c r="F31" s="601">
        <v>105.04</v>
      </c>
      <c r="G31" s="601"/>
      <c r="H31" s="601">
        <v>591.38</v>
      </c>
      <c r="I31" s="601"/>
      <c r="J31" s="601">
        <v>696.42</v>
      </c>
      <c r="K31" s="601"/>
      <c r="L31" s="601">
        <v>1.91</v>
      </c>
      <c r="M31" s="601"/>
      <c r="N31" s="601">
        <v>327.32</v>
      </c>
      <c r="O31" s="601"/>
      <c r="P31" s="601">
        <v>59.67</v>
      </c>
      <c r="Q31" s="601"/>
      <c r="R31" s="601">
        <v>410.1</v>
      </c>
      <c r="S31" s="601"/>
      <c r="T31" s="601">
        <v>86.29</v>
      </c>
      <c r="U31" s="601"/>
      <c r="V31" s="601">
        <v>0.23</v>
      </c>
      <c r="W31" s="601"/>
      <c r="X31" s="601">
        <v>6.03</v>
      </c>
      <c r="Y31" s="601">
        <v>351.09</v>
      </c>
      <c r="Z31" s="601"/>
      <c r="AA31" s="601">
        <v>333.06</v>
      </c>
      <c r="AB31" s="601">
        <v>11.66</v>
      </c>
      <c r="AC31" s="601">
        <v>433.07</v>
      </c>
      <c r="AD31" s="601"/>
      <c r="AE31" s="601">
        <v>462.14</v>
      </c>
      <c r="AF31" s="601"/>
      <c r="AG31" s="601">
        <v>804.73</v>
      </c>
      <c r="AH31" s="601"/>
      <c r="AI31" s="601">
        <v>726.29</v>
      </c>
      <c r="AJ31" s="601"/>
      <c r="AK31" s="601">
        <v>163.25</v>
      </c>
      <c r="AL31" s="601">
        <v>83.07</v>
      </c>
      <c r="AM31" s="601">
        <v>-5.08</v>
      </c>
      <c r="AN31" s="582"/>
      <c r="AO31" s="603"/>
      <c r="AP31" s="603"/>
      <c r="AQ31" s="603"/>
      <c r="AR31" s="603"/>
    </row>
    <row r="32" spans="2:44" ht="15" x14ac:dyDescent="0.25">
      <c r="B32" s="576" t="s">
        <v>111</v>
      </c>
      <c r="C32" s="583"/>
      <c r="D32" s="601">
        <v>4992.8</v>
      </c>
      <c r="E32" s="602"/>
      <c r="F32" s="601">
        <v>106.36</v>
      </c>
      <c r="G32" s="601"/>
      <c r="H32" s="601">
        <v>593.67999999999995</v>
      </c>
      <c r="I32" s="601"/>
      <c r="J32" s="601">
        <v>700.04</v>
      </c>
      <c r="K32" s="601"/>
      <c r="L32" s="601">
        <v>1.97</v>
      </c>
      <c r="M32" s="601"/>
      <c r="N32" s="601">
        <v>326.79000000000002</v>
      </c>
      <c r="O32" s="601"/>
      <c r="P32" s="601">
        <v>59.7</v>
      </c>
      <c r="Q32" s="601"/>
      <c r="R32" s="601">
        <v>418.65</v>
      </c>
      <c r="S32" s="601"/>
      <c r="T32" s="601">
        <v>87</v>
      </c>
      <c r="U32" s="601"/>
      <c r="V32" s="601">
        <v>0.2</v>
      </c>
      <c r="W32" s="601"/>
      <c r="X32" s="601">
        <v>5.8</v>
      </c>
      <c r="Y32" s="601">
        <v>338.47</v>
      </c>
      <c r="Z32" s="601"/>
      <c r="AA32" s="601">
        <v>326.49</v>
      </c>
      <c r="AB32" s="601">
        <v>11.21</v>
      </c>
      <c r="AC32" s="601">
        <v>438.91</v>
      </c>
      <c r="AD32" s="601"/>
      <c r="AE32" s="601">
        <v>466.32</v>
      </c>
      <c r="AF32" s="601"/>
      <c r="AG32" s="601">
        <v>833.84</v>
      </c>
      <c r="AH32" s="601"/>
      <c r="AI32" s="601">
        <v>726.73</v>
      </c>
      <c r="AJ32" s="601"/>
      <c r="AK32" s="601">
        <v>168.46</v>
      </c>
      <c r="AL32" s="601">
        <v>80.930000000000007</v>
      </c>
      <c r="AM32" s="601">
        <v>1.3</v>
      </c>
      <c r="AN32" s="582"/>
      <c r="AO32" s="603"/>
      <c r="AP32" s="603"/>
      <c r="AQ32" s="603"/>
      <c r="AR32" s="603"/>
    </row>
    <row r="33" spans="2:44" ht="15" x14ac:dyDescent="0.25">
      <c r="B33" s="576" t="s">
        <v>112</v>
      </c>
      <c r="C33" s="583"/>
      <c r="D33" s="601">
        <v>4984.5</v>
      </c>
      <c r="E33" s="602"/>
      <c r="F33" s="601">
        <v>107.06</v>
      </c>
      <c r="G33" s="601"/>
      <c r="H33" s="601">
        <v>601.53</v>
      </c>
      <c r="I33" s="601"/>
      <c r="J33" s="601">
        <v>708.59</v>
      </c>
      <c r="K33" s="601"/>
      <c r="L33" s="601">
        <v>2.02</v>
      </c>
      <c r="M33" s="601"/>
      <c r="N33" s="601">
        <v>336.31</v>
      </c>
      <c r="O33" s="601"/>
      <c r="P33" s="601">
        <v>53.45</v>
      </c>
      <c r="Q33" s="601"/>
      <c r="R33" s="601">
        <v>418.3</v>
      </c>
      <c r="S33" s="601"/>
      <c r="T33" s="601">
        <v>89.45</v>
      </c>
      <c r="U33" s="601"/>
      <c r="V33" s="601">
        <v>0.2</v>
      </c>
      <c r="W33" s="601"/>
      <c r="X33" s="601">
        <v>5.84</v>
      </c>
      <c r="Y33" s="601">
        <v>335.34</v>
      </c>
      <c r="Z33" s="601"/>
      <c r="AA33" s="601">
        <v>326.22000000000003</v>
      </c>
      <c r="AB33" s="601">
        <v>11.34</v>
      </c>
      <c r="AC33" s="601">
        <v>436.37</v>
      </c>
      <c r="AD33" s="601"/>
      <c r="AE33" s="601">
        <v>468.27</v>
      </c>
      <c r="AF33" s="601"/>
      <c r="AG33" s="601">
        <v>837.23</v>
      </c>
      <c r="AH33" s="601"/>
      <c r="AI33" s="601">
        <v>703.44</v>
      </c>
      <c r="AJ33" s="601"/>
      <c r="AK33" s="601">
        <v>171.28</v>
      </c>
      <c r="AL33" s="601">
        <v>82.41</v>
      </c>
      <c r="AM33" s="601">
        <v>-1.55</v>
      </c>
      <c r="AN33" s="582"/>
      <c r="AO33" s="603"/>
      <c r="AP33" s="603"/>
      <c r="AQ33" s="603"/>
      <c r="AR33" s="603"/>
    </row>
    <row r="34" spans="2:44" ht="15" x14ac:dyDescent="0.25">
      <c r="B34" s="576" t="s">
        <v>113</v>
      </c>
      <c r="C34" s="583"/>
      <c r="D34" s="601">
        <v>4881.21</v>
      </c>
      <c r="E34" s="602"/>
      <c r="F34" s="601">
        <v>107.01</v>
      </c>
      <c r="G34" s="601"/>
      <c r="H34" s="601">
        <v>599.44000000000005</v>
      </c>
      <c r="I34" s="601"/>
      <c r="J34" s="601">
        <v>706.45</v>
      </c>
      <c r="K34" s="601"/>
      <c r="L34" s="601">
        <v>2.06</v>
      </c>
      <c r="M34" s="601"/>
      <c r="N34" s="601">
        <v>326.89</v>
      </c>
      <c r="O34" s="601"/>
      <c r="P34" s="601">
        <v>51.09</v>
      </c>
      <c r="Q34" s="601"/>
      <c r="R34" s="601">
        <v>441.37</v>
      </c>
      <c r="S34" s="601"/>
      <c r="T34" s="601">
        <v>90.72</v>
      </c>
      <c r="U34" s="601"/>
      <c r="V34" s="601">
        <v>0.19</v>
      </c>
      <c r="W34" s="601"/>
      <c r="X34" s="601">
        <v>5.85</v>
      </c>
      <c r="Y34" s="601">
        <v>355.72</v>
      </c>
      <c r="Z34" s="601"/>
      <c r="AA34" s="601">
        <v>315.37</v>
      </c>
      <c r="AB34" s="601">
        <v>10.92</v>
      </c>
      <c r="AC34" s="601">
        <v>421.45</v>
      </c>
      <c r="AD34" s="601"/>
      <c r="AE34" s="601">
        <v>464.06</v>
      </c>
      <c r="AF34" s="601"/>
      <c r="AG34" s="601">
        <v>763.81</v>
      </c>
      <c r="AH34" s="601"/>
      <c r="AI34" s="601">
        <v>694.3</v>
      </c>
      <c r="AJ34" s="601"/>
      <c r="AK34" s="601">
        <v>156.69</v>
      </c>
      <c r="AL34" s="601">
        <v>77.2</v>
      </c>
      <c r="AM34" s="601">
        <v>-2.93</v>
      </c>
      <c r="AN34" s="582"/>
      <c r="AO34" s="603"/>
      <c r="AP34" s="603"/>
      <c r="AQ34" s="603"/>
      <c r="AR34" s="603"/>
    </row>
    <row r="35" spans="2:44" ht="15" x14ac:dyDescent="0.25">
      <c r="B35" s="576" t="s">
        <v>114</v>
      </c>
      <c r="C35" s="583"/>
      <c r="D35" s="601">
        <v>4829.79</v>
      </c>
      <c r="E35" s="602"/>
      <c r="F35" s="601">
        <v>108.92</v>
      </c>
      <c r="G35" s="601"/>
      <c r="H35" s="601">
        <v>591.20000000000005</v>
      </c>
      <c r="I35" s="601"/>
      <c r="J35" s="601">
        <v>700.12</v>
      </c>
      <c r="K35" s="601"/>
      <c r="L35" s="601">
        <v>2.08</v>
      </c>
      <c r="M35" s="601"/>
      <c r="N35" s="601">
        <v>330.45</v>
      </c>
      <c r="O35" s="601"/>
      <c r="P35" s="601">
        <v>54.94</v>
      </c>
      <c r="Q35" s="601"/>
      <c r="R35" s="601">
        <v>458.17</v>
      </c>
      <c r="S35" s="601"/>
      <c r="T35" s="601">
        <v>91.41</v>
      </c>
      <c r="U35" s="601"/>
      <c r="V35" s="601">
        <v>0.19</v>
      </c>
      <c r="W35" s="601"/>
      <c r="X35" s="601">
        <v>5.9</v>
      </c>
      <c r="Y35" s="601">
        <v>366.67</v>
      </c>
      <c r="Z35" s="601"/>
      <c r="AA35" s="601">
        <v>305.18</v>
      </c>
      <c r="AB35" s="601">
        <v>10.62</v>
      </c>
      <c r="AC35" s="601">
        <v>420.19</v>
      </c>
      <c r="AD35" s="601"/>
      <c r="AE35" s="601">
        <v>465.25</v>
      </c>
      <c r="AF35" s="601"/>
      <c r="AG35" s="601">
        <v>728.78</v>
      </c>
      <c r="AH35" s="601"/>
      <c r="AI35" s="601">
        <v>667.05</v>
      </c>
      <c r="AJ35" s="601"/>
      <c r="AK35" s="601">
        <v>154.5</v>
      </c>
      <c r="AL35" s="601">
        <v>72.66</v>
      </c>
      <c r="AM35" s="601">
        <v>-4.3899999999999997</v>
      </c>
      <c r="AN35" s="582"/>
      <c r="AO35" s="603"/>
      <c r="AP35" s="603"/>
      <c r="AQ35" s="603"/>
      <c r="AR35" s="603"/>
    </row>
    <row r="36" spans="2:44" ht="15" x14ac:dyDescent="0.25">
      <c r="B36" s="576" t="s">
        <v>115</v>
      </c>
      <c r="C36" s="583"/>
      <c r="D36" s="601">
        <v>4936.96</v>
      </c>
      <c r="E36" s="602"/>
      <c r="F36" s="601">
        <v>108.97</v>
      </c>
      <c r="G36" s="601"/>
      <c r="H36" s="601">
        <v>576.17999999999995</v>
      </c>
      <c r="I36" s="601"/>
      <c r="J36" s="601">
        <v>685.15</v>
      </c>
      <c r="K36" s="601"/>
      <c r="L36" s="601">
        <v>2.1</v>
      </c>
      <c r="M36" s="601"/>
      <c r="N36" s="601">
        <v>329.89</v>
      </c>
      <c r="O36" s="601"/>
      <c r="P36" s="601">
        <v>57.9</v>
      </c>
      <c r="Q36" s="601"/>
      <c r="R36" s="601">
        <v>485.12</v>
      </c>
      <c r="S36" s="601"/>
      <c r="T36" s="601">
        <v>92.14</v>
      </c>
      <c r="U36" s="601"/>
      <c r="V36" s="601">
        <v>0.19</v>
      </c>
      <c r="W36" s="601"/>
      <c r="X36" s="601">
        <v>5.66</v>
      </c>
      <c r="Y36" s="601">
        <v>356.74</v>
      </c>
      <c r="Z36" s="601"/>
      <c r="AA36" s="601">
        <v>304.95999999999998</v>
      </c>
      <c r="AB36" s="601">
        <v>10.38</v>
      </c>
      <c r="AC36" s="601">
        <v>423.11</v>
      </c>
      <c r="AD36" s="601"/>
      <c r="AE36" s="601">
        <v>468.4</v>
      </c>
      <c r="AF36" s="601"/>
      <c r="AG36" s="601">
        <v>787.38</v>
      </c>
      <c r="AH36" s="601"/>
      <c r="AI36" s="601">
        <v>684.19</v>
      </c>
      <c r="AJ36" s="601"/>
      <c r="AK36" s="601">
        <v>163.89</v>
      </c>
      <c r="AL36" s="601">
        <v>77.7</v>
      </c>
      <c r="AM36" s="601">
        <v>2.06</v>
      </c>
      <c r="AN36" s="582"/>
      <c r="AO36" s="603"/>
      <c r="AP36" s="603"/>
      <c r="AQ36" s="603"/>
      <c r="AR36" s="603"/>
    </row>
    <row r="37" spans="2:44" ht="15" x14ac:dyDescent="0.25">
      <c r="B37" s="576" t="s">
        <v>116</v>
      </c>
      <c r="C37" s="583"/>
      <c r="D37" s="601">
        <v>4935.09</v>
      </c>
      <c r="E37" s="602"/>
      <c r="F37" s="601">
        <v>108.13</v>
      </c>
      <c r="G37" s="601"/>
      <c r="H37" s="601">
        <v>564.45000000000005</v>
      </c>
      <c r="I37" s="601"/>
      <c r="J37" s="601">
        <v>672.58</v>
      </c>
      <c r="K37" s="601"/>
      <c r="L37" s="601">
        <v>2.12</v>
      </c>
      <c r="M37" s="601"/>
      <c r="N37" s="601">
        <v>328.16</v>
      </c>
      <c r="O37" s="601"/>
      <c r="P37" s="601">
        <v>62.95</v>
      </c>
      <c r="Q37" s="601"/>
      <c r="R37" s="601">
        <v>509.17</v>
      </c>
      <c r="S37" s="601"/>
      <c r="T37" s="601">
        <v>93.06</v>
      </c>
      <c r="U37" s="601"/>
      <c r="V37" s="601">
        <v>0.22</v>
      </c>
      <c r="W37" s="601"/>
      <c r="X37" s="601">
        <v>5.38</v>
      </c>
      <c r="Y37" s="601">
        <v>340.83</v>
      </c>
      <c r="Z37" s="601"/>
      <c r="AA37" s="601">
        <v>297.26</v>
      </c>
      <c r="AB37" s="601">
        <v>9.7899999999999991</v>
      </c>
      <c r="AC37" s="601">
        <v>420.77</v>
      </c>
      <c r="AD37" s="601"/>
      <c r="AE37" s="601">
        <v>470.36</v>
      </c>
      <c r="AF37" s="601"/>
      <c r="AG37" s="601">
        <v>814.91</v>
      </c>
      <c r="AH37" s="601"/>
      <c r="AI37" s="601">
        <v>656.96</v>
      </c>
      <c r="AJ37" s="601"/>
      <c r="AK37" s="601">
        <v>167.91</v>
      </c>
      <c r="AL37" s="601">
        <v>84.06</v>
      </c>
      <c r="AM37" s="601">
        <v>-1.41</v>
      </c>
      <c r="AN37" s="582"/>
      <c r="AO37" s="603"/>
      <c r="AP37" s="603"/>
      <c r="AQ37" s="603"/>
      <c r="AR37" s="603"/>
    </row>
    <row r="38" spans="2:44" ht="15" x14ac:dyDescent="0.25">
      <c r="B38" s="576" t="s">
        <v>117</v>
      </c>
      <c r="C38" s="583"/>
      <c r="D38" s="601">
        <v>4817.3999999999996</v>
      </c>
      <c r="E38" s="602"/>
      <c r="F38" s="601">
        <v>109.39</v>
      </c>
      <c r="G38" s="601"/>
      <c r="H38" s="601">
        <v>547.27</v>
      </c>
      <c r="I38" s="601"/>
      <c r="J38" s="601">
        <v>656.66</v>
      </c>
      <c r="K38" s="601"/>
      <c r="L38" s="601">
        <v>2.14</v>
      </c>
      <c r="M38" s="601"/>
      <c r="N38" s="601">
        <v>314.77</v>
      </c>
      <c r="O38" s="601"/>
      <c r="P38" s="601">
        <v>59.04</v>
      </c>
      <c r="Q38" s="601"/>
      <c r="R38" s="601">
        <v>547.38</v>
      </c>
      <c r="S38" s="601"/>
      <c r="T38" s="601">
        <v>88.69</v>
      </c>
      <c r="U38" s="601"/>
      <c r="V38" s="601">
        <v>0.22</v>
      </c>
      <c r="W38" s="601"/>
      <c r="X38" s="601">
        <v>5.58</v>
      </c>
      <c r="Y38" s="601">
        <v>368.84</v>
      </c>
      <c r="Z38" s="601"/>
      <c r="AA38" s="601">
        <v>289.66000000000003</v>
      </c>
      <c r="AB38" s="601">
        <v>10.039999999999999</v>
      </c>
      <c r="AC38" s="601">
        <v>399.76</v>
      </c>
      <c r="AD38" s="601"/>
      <c r="AE38" s="601">
        <v>467.34</v>
      </c>
      <c r="AF38" s="601"/>
      <c r="AG38" s="601">
        <v>728.29</v>
      </c>
      <c r="AH38" s="601"/>
      <c r="AI38" s="601">
        <v>646.13</v>
      </c>
      <c r="AJ38" s="601"/>
      <c r="AK38" s="601">
        <v>162.16999999999999</v>
      </c>
      <c r="AL38" s="601">
        <v>76.67</v>
      </c>
      <c r="AM38" s="601">
        <v>-5.98</v>
      </c>
      <c r="AN38" s="582"/>
      <c r="AO38" s="603"/>
      <c r="AP38" s="603"/>
      <c r="AQ38" s="603"/>
      <c r="AR38" s="603"/>
    </row>
    <row r="39" spans="2:44" ht="15" x14ac:dyDescent="0.25">
      <c r="B39" s="577" t="s">
        <v>118</v>
      </c>
      <c r="C39" s="583"/>
      <c r="D39" s="601">
        <v>4869.21</v>
      </c>
      <c r="E39" s="602"/>
      <c r="F39" s="601">
        <v>109.43</v>
      </c>
      <c r="G39" s="601"/>
      <c r="H39" s="601">
        <v>521.46</v>
      </c>
      <c r="I39" s="601"/>
      <c r="J39" s="601">
        <v>630.89</v>
      </c>
      <c r="K39" s="601"/>
      <c r="L39" s="601">
        <v>2.15</v>
      </c>
      <c r="M39" s="601"/>
      <c r="N39" s="601">
        <v>317.64999999999998</v>
      </c>
      <c r="O39" s="601"/>
      <c r="P39" s="601">
        <v>76.150000000000006</v>
      </c>
      <c r="Q39" s="601"/>
      <c r="R39" s="601">
        <v>576.47</v>
      </c>
      <c r="S39" s="601"/>
      <c r="T39" s="601">
        <v>87.33</v>
      </c>
      <c r="U39" s="601"/>
      <c r="V39" s="601">
        <v>0.22</v>
      </c>
      <c r="W39" s="601"/>
      <c r="X39" s="601">
        <v>5.62</v>
      </c>
      <c r="Y39" s="601">
        <v>370.39</v>
      </c>
      <c r="Z39" s="601"/>
      <c r="AA39" s="601">
        <v>284.08</v>
      </c>
      <c r="AB39" s="601">
        <v>9.81</v>
      </c>
      <c r="AC39" s="601">
        <v>398.92</v>
      </c>
      <c r="AD39" s="601"/>
      <c r="AE39" s="601">
        <v>464.97</v>
      </c>
      <c r="AF39" s="601"/>
      <c r="AG39" s="601">
        <v>745.74</v>
      </c>
      <c r="AH39" s="601"/>
      <c r="AI39" s="601">
        <v>666.43</v>
      </c>
      <c r="AJ39" s="601"/>
      <c r="AK39" s="601">
        <v>156.86000000000001</v>
      </c>
      <c r="AL39" s="601">
        <v>76.510000000000005</v>
      </c>
      <c r="AM39" s="601">
        <v>-1</v>
      </c>
      <c r="AN39" s="582"/>
      <c r="AO39" s="603"/>
      <c r="AP39" s="603"/>
      <c r="AQ39" s="603"/>
      <c r="AR39" s="603"/>
    </row>
    <row r="40" spans="2:44" ht="15" x14ac:dyDescent="0.25">
      <c r="B40" s="577" t="s">
        <v>119</v>
      </c>
      <c r="C40" s="583"/>
      <c r="D40" s="601">
        <v>4856.49</v>
      </c>
      <c r="E40" s="602"/>
      <c r="F40" s="601">
        <v>110.1</v>
      </c>
      <c r="G40" s="601"/>
      <c r="H40" s="601">
        <v>498.64</v>
      </c>
      <c r="I40" s="601"/>
      <c r="J40" s="601">
        <v>608.74</v>
      </c>
      <c r="K40" s="601"/>
      <c r="L40" s="601">
        <v>2.17</v>
      </c>
      <c r="M40" s="601"/>
      <c r="N40" s="601">
        <v>312.39999999999998</v>
      </c>
      <c r="O40" s="601"/>
      <c r="P40" s="601">
        <v>81</v>
      </c>
      <c r="Q40" s="601"/>
      <c r="R40" s="601">
        <v>606.62</v>
      </c>
      <c r="S40" s="601"/>
      <c r="T40" s="601">
        <v>86.74</v>
      </c>
      <c r="U40" s="601"/>
      <c r="V40" s="601">
        <v>0.22</v>
      </c>
      <c r="W40" s="601"/>
      <c r="X40" s="601">
        <v>5.62</v>
      </c>
      <c r="Y40" s="601">
        <v>364.16</v>
      </c>
      <c r="Z40" s="601"/>
      <c r="AA40" s="601">
        <v>276.73</v>
      </c>
      <c r="AB40" s="601">
        <v>9.4700000000000006</v>
      </c>
      <c r="AC40" s="601">
        <v>403.8</v>
      </c>
      <c r="AD40" s="601"/>
      <c r="AE40" s="601">
        <v>466.56</v>
      </c>
      <c r="AF40" s="601"/>
      <c r="AG40" s="601">
        <v>718.43</v>
      </c>
      <c r="AH40" s="601"/>
      <c r="AI40" s="601">
        <v>674.54</v>
      </c>
      <c r="AJ40" s="601"/>
      <c r="AK40" s="601">
        <v>156.87</v>
      </c>
      <c r="AL40" s="601">
        <v>79.89</v>
      </c>
      <c r="AM40" s="601">
        <v>2.52</v>
      </c>
      <c r="AN40" s="582"/>
      <c r="AO40" s="603"/>
      <c r="AP40" s="603"/>
      <c r="AQ40" s="603"/>
      <c r="AR40" s="603"/>
    </row>
    <row r="41" spans="2:44" s="585" customFormat="1" ht="15" x14ac:dyDescent="0.25">
      <c r="B41" s="579" t="s">
        <v>120</v>
      </c>
      <c r="C41" s="606"/>
      <c r="D41" s="580">
        <v>4873.95</v>
      </c>
      <c r="E41" s="607"/>
      <c r="F41" s="580">
        <v>110.38</v>
      </c>
      <c r="G41" s="580"/>
      <c r="H41" s="580">
        <v>465.95</v>
      </c>
      <c r="I41" s="580"/>
      <c r="J41" s="580">
        <v>576.33000000000004</v>
      </c>
      <c r="K41" s="580"/>
      <c r="L41" s="580">
        <v>2.1800000000000002</v>
      </c>
      <c r="M41" s="580"/>
      <c r="N41" s="580">
        <v>323.45</v>
      </c>
      <c r="O41" s="580"/>
      <c r="P41" s="580">
        <v>111.17</v>
      </c>
      <c r="Q41" s="580"/>
      <c r="R41" s="580">
        <v>636.97</v>
      </c>
      <c r="S41" s="580"/>
      <c r="T41" s="580">
        <v>89.07</v>
      </c>
      <c r="U41" s="580"/>
      <c r="V41" s="580">
        <v>0.22</v>
      </c>
      <c r="W41" s="580"/>
      <c r="X41" s="580">
        <v>5.83</v>
      </c>
      <c r="Y41" s="580">
        <v>379.05</v>
      </c>
      <c r="Z41" s="580"/>
      <c r="AA41" s="580">
        <v>271.73</v>
      </c>
      <c r="AB41" s="580">
        <v>9.34</v>
      </c>
      <c r="AC41" s="580">
        <v>398.11</v>
      </c>
      <c r="AD41" s="580"/>
      <c r="AE41" s="580">
        <v>462.62</v>
      </c>
      <c r="AF41" s="580"/>
      <c r="AG41" s="580">
        <v>677.21</v>
      </c>
      <c r="AH41" s="580"/>
      <c r="AI41" s="580">
        <v>666.77</v>
      </c>
      <c r="AJ41" s="580"/>
      <c r="AK41" s="580">
        <v>190.18</v>
      </c>
      <c r="AL41" s="580">
        <v>75.569999999999993</v>
      </c>
      <c r="AM41" s="580">
        <v>-1.83</v>
      </c>
      <c r="AN41" s="582"/>
    </row>
    <row r="42" spans="2:44" ht="15" x14ac:dyDescent="0.25">
      <c r="B42" s="608"/>
      <c r="C42" s="608"/>
      <c r="D42" s="609"/>
      <c r="E42" s="609"/>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582"/>
      <c r="AJ42" s="582"/>
      <c r="AK42" s="582"/>
      <c r="AL42" s="582"/>
      <c r="AM42" s="582"/>
      <c r="AN42" s="582"/>
    </row>
    <row r="44" spans="2:44" x14ac:dyDescent="0.2">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row>
    <row r="45" spans="2:44" x14ac:dyDescent="0.2">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row>
    <row r="46" spans="2:44" x14ac:dyDescent="0.2">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row>
    <row r="47" spans="2:44" x14ac:dyDescent="0.2">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row>
    <row r="48" spans="2:44" x14ac:dyDescent="0.2">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row>
    <row r="49" spans="4:39" x14ac:dyDescent="0.2">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row>
    <row r="50" spans="4:39" x14ac:dyDescent="0.2">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row>
    <row r="51" spans="4:39" x14ac:dyDescent="0.2">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row>
    <row r="52" spans="4:39" x14ac:dyDescent="0.2">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row>
    <row r="53" spans="4:39" x14ac:dyDescent="0.2">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row>
    <row r="54" spans="4:39" x14ac:dyDescent="0.2">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row>
    <row r="55" spans="4:39" x14ac:dyDescent="0.2">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row>
    <row r="56" spans="4:39" x14ac:dyDescent="0.2">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row>
    <row r="57" spans="4:39" x14ac:dyDescent="0.2">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row>
    <row r="58" spans="4:39" x14ac:dyDescent="0.2">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row>
    <row r="59" spans="4:39" x14ac:dyDescent="0.2">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row>
    <row r="60" spans="4:39" x14ac:dyDescent="0.2">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row>
    <row r="61" spans="4:39" x14ac:dyDescent="0.2">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1"/>
      <c r="AM61" s="611"/>
    </row>
    <row r="62" spans="4:39" x14ac:dyDescent="0.2">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1"/>
      <c r="AL62" s="611"/>
      <c r="AM62" s="611"/>
    </row>
    <row r="63" spans="4:39" x14ac:dyDescent="0.2">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row>
    <row r="64" spans="4:39" x14ac:dyDescent="0.2">
      <c r="D64" s="611"/>
      <c r="E64" s="611"/>
      <c r="F64" s="611"/>
      <c r="G64" s="611"/>
      <c r="H64" s="611"/>
      <c r="I64" s="611"/>
      <c r="J64" s="611"/>
      <c r="K64" s="611"/>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1"/>
      <c r="AL64" s="611"/>
      <c r="AM64" s="611"/>
    </row>
    <row r="65" spans="4:39" x14ac:dyDescent="0.2">
      <c r="D65" s="611"/>
      <c r="E65" s="611"/>
      <c r="F65" s="611"/>
      <c r="G65" s="611"/>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row>
    <row r="66" spans="4:39" x14ac:dyDescent="0.2">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1"/>
      <c r="AL66" s="611"/>
      <c r="AM66" s="611"/>
    </row>
    <row r="67" spans="4:39" x14ac:dyDescent="0.2">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611"/>
      <c r="AM67" s="611"/>
    </row>
    <row r="68" spans="4:39" x14ac:dyDescent="0.2">
      <c r="D68" s="611"/>
      <c r="E68" s="611"/>
      <c r="F68" s="611"/>
      <c r="G68" s="611"/>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611"/>
      <c r="AM68" s="611"/>
    </row>
    <row r="69" spans="4:39" x14ac:dyDescent="0.2">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row>
    <row r="70" spans="4:39" x14ac:dyDescent="0.2">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row>
  </sheetData>
  <mergeCells count="29">
    <mergeCell ref="X6:Y7"/>
    <mergeCell ref="X8:X9"/>
    <mergeCell ref="Y8:Y9"/>
    <mergeCell ref="B2:AM2"/>
    <mergeCell ref="B3:AM3"/>
    <mergeCell ref="B4:AM4"/>
    <mergeCell ref="B6:B9"/>
    <mergeCell ref="D6:D9"/>
    <mergeCell ref="F6:F9"/>
    <mergeCell ref="H6:H9"/>
    <mergeCell ref="J6:J9"/>
    <mergeCell ref="L6:L9"/>
    <mergeCell ref="N6:N9"/>
    <mergeCell ref="P6:P9"/>
    <mergeCell ref="Q6:Q9"/>
    <mergeCell ref="R6:R9"/>
    <mergeCell ref="T6:T9"/>
    <mergeCell ref="V6:V9"/>
    <mergeCell ref="AK6:AM6"/>
    <mergeCell ref="AK7:AK9"/>
    <mergeCell ref="AL7:AL9"/>
    <mergeCell ref="AM7:AM9"/>
    <mergeCell ref="AA8:AA9"/>
    <mergeCell ref="AB8:AB9"/>
    <mergeCell ref="AC8:AC9"/>
    <mergeCell ref="AA6:AC7"/>
    <mergeCell ref="AE6:AE9"/>
    <mergeCell ref="AG6:AG9"/>
    <mergeCell ref="AI6:AI9"/>
  </mergeCells>
  <printOptions horizontalCentered="1"/>
  <pageMargins left="0.74803149606299213" right="0.74803149606299213" top="0.61" bottom="0.56999999999999995" header="0.51181102362204722" footer="0.51181102362204722"/>
  <pageSetup paperSize="9" scale="48"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9">
    <pageSetUpPr fitToPage="1"/>
  </sheetPr>
  <dimension ref="A1:EU54"/>
  <sheetViews>
    <sheetView rightToLeft="1" zoomScaleNormal="75" workbookViewId="0">
      <selection activeCell="M26" sqref="M26"/>
    </sheetView>
  </sheetViews>
  <sheetFormatPr defaultColWidth="8" defaultRowHeight="12.75" x14ac:dyDescent="0.2"/>
  <cols>
    <col min="1" max="1" width="7.375" style="266" customWidth="1"/>
    <col min="2" max="2" width="9.125" style="266" bestFit="1" customWidth="1"/>
    <col min="3" max="3" width="5.375" style="266" bestFit="1" customWidth="1"/>
    <col min="4" max="4" width="6.5" style="266" customWidth="1"/>
    <col min="5" max="5" width="0.875" style="266" customWidth="1"/>
    <col min="6" max="6" width="5.375" style="266" bestFit="1" customWidth="1"/>
    <col min="7" max="7" width="8.25" style="266" customWidth="1"/>
    <col min="8" max="8" width="0.25" style="266" customWidth="1"/>
    <col min="9" max="9" width="4.125" style="266" bestFit="1" customWidth="1"/>
    <col min="10" max="10" width="6.75" style="266" customWidth="1"/>
    <col min="11" max="12" width="5.875" style="266" customWidth="1"/>
    <col min="13" max="13" width="8" style="266" customWidth="1"/>
    <col min="14" max="14" width="0.75" style="266" hidden="1" customWidth="1"/>
    <col min="15" max="15" width="6.375" style="266" bestFit="1" customWidth="1"/>
    <col min="16" max="16" width="6.25" style="266" bestFit="1" customWidth="1"/>
    <col min="17" max="17" width="4.125" style="266" bestFit="1" customWidth="1"/>
    <col min="18" max="18" width="5" style="266" bestFit="1" customWidth="1"/>
    <col min="19" max="19" width="5.375" style="266" bestFit="1" customWidth="1"/>
    <col min="20" max="150" width="8" style="286"/>
    <col min="151" max="16384" width="8" style="266"/>
  </cols>
  <sheetData>
    <row r="1" spans="1:151" s="423" customFormat="1" ht="18.75" x14ac:dyDescent="0.3">
      <c r="A1" s="845" t="s">
        <v>601</v>
      </c>
      <c r="B1" s="845"/>
      <c r="C1" s="845"/>
      <c r="D1" s="845"/>
      <c r="E1" s="845"/>
      <c r="F1" s="845"/>
      <c r="G1" s="845"/>
      <c r="H1" s="845"/>
      <c r="I1" s="845"/>
      <c r="J1" s="845"/>
      <c r="K1" s="845"/>
      <c r="L1" s="845"/>
      <c r="M1" s="845"/>
      <c r="N1" s="845"/>
      <c r="O1" s="845"/>
      <c r="P1" s="845"/>
      <c r="Q1" s="845"/>
      <c r="R1" s="845"/>
      <c r="S1" s="845"/>
    </row>
    <row r="2" spans="1:151" s="423" customFormat="1" ht="18.75" x14ac:dyDescent="0.3">
      <c r="A2" s="845" t="s">
        <v>602</v>
      </c>
      <c r="B2" s="845"/>
      <c r="C2" s="845"/>
      <c r="D2" s="845"/>
      <c r="E2" s="845"/>
      <c r="F2" s="845"/>
      <c r="G2" s="845"/>
      <c r="H2" s="845"/>
      <c r="I2" s="845"/>
      <c r="J2" s="845"/>
      <c r="K2" s="845"/>
      <c r="L2" s="845"/>
      <c r="M2" s="845"/>
      <c r="N2" s="845"/>
      <c r="O2" s="845"/>
      <c r="P2" s="845"/>
      <c r="Q2" s="845"/>
      <c r="R2" s="845"/>
      <c r="S2" s="845"/>
    </row>
    <row r="3" spans="1:151" s="423" customFormat="1" ht="18.75" x14ac:dyDescent="0.3">
      <c r="A3" s="917"/>
      <c r="B3" s="917"/>
      <c r="C3" s="917"/>
      <c r="D3" s="917"/>
      <c r="E3" s="917"/>
      <c r="F3" s="917"/>
      <c r="G3" s="917"/>
      <c r="H3" s="917"/>
      <c r="I3" s="917"/>
      <c r="J3" s="917"/>
      <c r="K3" s="917"/>
      <c r="L3" s="917"/>
      <c r="M3" s="917"/>
      <c r="N3" s="917"/>
      <c r="O3" s="917"/>
      <c r="P3" s="917"/>
      <c r="Q3" s="917"/>
      <c r="R3" s="917"/>
      <c r="S3" s="917"/>
    </row>
    <row r="4" spans="1:151" ht="15.95" customHeight="1" x14ac:dyDescent="0.25">
      <c r="A4" s="361"/>
      <c r="B4" s="361"/>
      <c r="C4" s="361"/>
      <c r="D4" s="361"/>
      <c r="E4" s="361"/>
      <c r="F4" s="361"/>
      <c r="G4" s="361"/>
      <c r="H4" s="361"/>
      <c r="I4" s="361"/>
      <c r="J4" s="361"/>
      <c r="K4" s="361"/>
      <c r="L4" s="361"/>
      <c r="M4" s="538" t="s">
        <v>558</v>
      </c>
      <c r="N4" s="538"/>
      <c r="O4" s="361"/>
      <c r="P4" s="361"/>
      <c r="Q4" s="361"/>
      <c r="R4" s="361"/>
      <c r="S4" s="361"/>
    </row>
    <row r="5" spans="1:151" ht="15.95" customHeight="1" x14ac:dyDescent="0.25">
      <c r="A5" s="361"/>
      <c r="B5" s="361"/>
      <c r="C5" s="361"/>
      <c r="D5" s="361"/>
      <c r="E5" s="361"/>
      <c r="F5" s="361"/>
      <c r="G5" s="361"/>
      <c r="H5" s="361"/>
      <c r="I5" s="361"/>
      <c r="J5" s="361"/>
      <c r="K5" s="361"/>
      <c r="L5" s="361"/>
      <c r="M5" s="538" t="s">
        <v>559</v>
      </c>
      <c r="N5" s="538"/>
      <c r="O5" s="361" t="s">
        <v>211</v>
      </c>
      <c r="P5" s="361"/>
      <c r="Q5" s="361"/>
      <c r="R5" s="361"/>
      <c r="S5" s="361"/>
    </row>
    <row r="6" spans="1:151" s="286" customFormat="1" ht="15.95" customHeight="1" x14ac:dyDescent="0.25">
      <c r="A6" s="538"/>
      <c r="B6" s="538" t="s">
        <v>560</v>
      </c>
      <c r="C6" s="902" t="s">
        <v>205</v>
      </c>
      <c r="D6" s="902"/>
      <c r="E6" s="538"/>
      <c r="F6" s="902" t="s">
        <v>206</v>
      </c>
      <c r="G6" s="902"/>
      <c r="H6" s="538"/>
      <c r="I6" s="538"/>
      <c r="J6" s="538" t="s">
        <v>100</v>
      </c>
      <c r="K6" s="902" t="s">
        <v>603</v>
      </c>
      <c r="L6" s="902"/>
      <c r="M6" s="361" t="s">
        <v>561</v>
      </c>
      <c r="N6" s="361"/>
      <c r="O6" s="538" t="s">
        <v>562</v>
      </c>
      <c r="P6" s="538"/>
      <c r="Q6" s="538" t="s">
        <v>563</v>
      </c>
      <c r="R6" s="538" t="s">
        <v>564</v>
      </c>
      <c r="S6" s="538" t="s">
        <v>565</v>
      </c>
    </row>
    <row r="7" spans="1:151" ht="15" customHeight="1" x14ac:dyDescent="0.25">
      <c r="A7" s="556" t="s">
        <v>95</v>
      </c>
      <c r="B7" s="556" t="s">
        <v>567</v>
      </c>
      <c r="C7" s="556" t="s">
        <v>209</v>
      </c>
      <c r="D7" s="556" t="s">
        <v>520</v>
      </c>
      <c r="E7" s="556"/>
      <c r="F7" s="556" t="s">
        <v>209</v>
      </c>
      <c r="G7" s="556" t="s">
        <v>604</v>
      </c>
      <c r="H7" s="556"/>
      <c r="I7" s="556" t="s">
        <v>154</v>
      </c>
      <c r="J7" s="556" t="s">
        <v>568</v>
      </c>
      <c r="K7" s="556" t="s">
        <v>484</v>
      </c>
      <c r="L7" s="556" t="s">
        <v>485</v>
      </c>
      <c r="M7" s="556" t="s">
        <v>569</v>
      </c>
      <c r="N7" s="556"/>
      <c r="O7" s="556" t="s">
        <v>570</v>
      </c>
      <c r="P7" s="556" t="s">
        <v>487</v>
      </c>
      <c r="Q7" s="556" t="s">
        <v>571</v>
      </c>
      <c r="R7" s="556" t="s">
        <v>297</v>
      </c>
      <c r="S7" s="556" t="s">
        <v>572</v>
      </c>
      <c r="EU7" s="286"/>
    </row>
    <row r="8" spans="1:151" ht="15.95" customHeight="1" x14ac:dyDescent="0.25">
      <c r="A8" s="92"/>
      <c r="B8" s="303" t="s">
        <v>488</v>
      </c>
      <c r="C8" s="916" t="s">
        <v>573</v>
      </c>
      <c r="D8" s="916"/>
      <c r="E8" s="916"/>
      <c r="F8" s="916"/>
      <c r="G8" s="916"/>
      <c r="H8" s="916"/>
      <c r="I8" s="916"/>
      <c r="J8" s="916"/>
      <c r="K8" s="916"/>
      <c r="L8" s="916"/>
      <c r="M8" s="916"/>
      <c r="N8" s="916"/>
      <c r="O8" s="916"/>
      <c r="P8" s="916"/>
      <c r="Q8" s="916"/>
      <c r="R8" s="916"/>
      <c r="S8" s="916"/>
    </row>
    <row r="9" spans="1:151" s="263" customFormat="1" ht="12.75" customHeight="1" x14ac:dyDescent="0.25">
      <c r="A9" s="557">
        <v>2019</v>
      </c>
      <c r="B9" s="303">
        <v>380641</v>
      </c>
      <c r="C9" s="424">
        <v>15.4</v>
      </c>
      <c r="D9" s="424">
        <v>0.4</v>
      </c>
      <c r="E9" s="424"/>
      <c r="F9" s="424">
        <v>12.2</v>
      </c>
      <c r="G9" s="424">
        <v>1.9</v>
      </c>
      <c r="H9" s="424"/>
      <c r="I9" s="424">
        <v>2.1</v>
      </c>
      <c r="J9" s="424">
        <v>12</v>
      </c>
      <c r="K9" s="424">
        <v>1.1000000000000001</v>
      </c>
      <c r="L9" s="424">
        <v>0.8</v>
      </c>
      <c r="M9" s="424">
        <v>0.1</v>
      </c>
      <c r="N9" s="424"/>
      <c r="O9" s="424">
        <v>9.6999999999999993</v>
      </c>
      <c r="P9" s="424">
        <v>8</v>
      </c>
      <c r="Q9" s="424">
        <v>3.5</v>
      </c>
      <c r="R9" s="424">
        <v>30.9</v>
      </c>
      <c r="S9" s="424">
        <v>1.9</v>
      </c>
      <c r="U9" s="414"/>
      <c r="V9" s="414"/>
      <c r="W9" s="414"/>
    </row>
    <row r="10" spans="1:151" s="263" customFormat="1" ht="12.75" customHeight="1" x14ac:dyDescent="0.25">
      <c r="A10" s="557">
        <v>2020</v>
      </c>
      <c r="B10" s="303">
        <v>407853</v>
      </c>
      <c r="C10" s="424">
        <v>13.7</v>
      </c>
      <c r="D10" s="424">
        <v>0.4</v>
      </c>
      <c r="E10" s="424"/>
      <c r="F10" s="424">
        <v>11.8</v>
      </c>
      <c r="G10" s="424">
        <v>1.6</v>
      </c>
      <c r="H10" s="424"/>
      <c r="I10" s="424">
        <v>0.7</v>
      </c>
      <c r="J10" s="424">
        <v>11.9</v>
      </c>
      <c r="K10" s="424">
        <v>1</v>
      </c>
      <c r="L10" s="424">
        <v>0.9</v>
      </c>
      <c r="M10" s="424">
        <v>0.1</v>
      </c>
      <c r="N10" s="424"/>
      <c r="O10" s="424">
        <v>8.1999999999999993</v>
      </c>
      <c r="P10" s="424">
        <v>7.5</v>
      </c>
      <c r="Q10" s="424">
        <v>3.4</v>
      </c>
      <c r="R10" s="424">
        <v>36.200000000000003</v>
      </c>
      <c r="S10" s="424">
        <v>2.6</v>
      </c>
      <c r="U10" s="414"/>
      <c r="V10" s="414"/>
      <c r="W10" s="414"/>
    </row>
    <row r="11" spans="1:151" s="263" customFormat="1" ht="12.75" customHeight="1" x14ac:dyDescent="0.25">
      <c r="A11" s="557">
        <v>2021</v>
      </c>
      <c r="B11" s="303">
        <v>480284</v>
      </c>
      <c r="C11" s="424">
        <v>11.2</v>
      </c>
      <c r="D11" s="424">
        <v>0.4</v>
      </c>
      <c r="E11" s="424"/>
      <c r="F11" s="424">
        <v>10.5</v>
      </c>
      <c r="G11" s="424">
        <v>1.4</v>
      </c>
      <c r="H11" s="424"/>
      <c r="I11" s="424">
        <v>0.6</v>
      </c>
      <c r="J11" s="424">
        <v>14.9</v>
      </c>
      <c r="K11" s="424">
        <v>1.2</v>
      </c>
      <c r="L11" s="424">
        <v>0.7</v>
      </c>
      <c r="M11" s="424">
        <v>0.1</v>
      </c>
      <c r="N11" s="424"/>
      <c r="O11" s="424">
        <v>10.4</v>
      </c>
      <c r="P11" s="424">
        <v>7.3</v>
      </c>
      <c r="Q11" s="424">
        <v>3.1</v>
      </c>
      <c r="R11" s="424">
        <v>35.4</v>
      </c>
      <c r="S11" s="424">
        <v>2.8</v>
      </c>
      <c r="U11" s="414"/>
      <c r="V11" s="414"/>
      <c r="W11" s="414"/>
    </row>
    <row r="12" spans="1:151" s="263" customFormat="1" ht="12.75" customHeight="1" x14ac:dyDescent="0.25">
      <c r="A12" s="557">
        <v>2022</v>
      </c>
      <c r="B12" s="303">
        <v>451122</v>
      </c>
      <c r="C12" s="424">
        <v>9.1</v>
      </c>
      <c r="D12" s="424">
        <v>0.4</v>
      </c>
      <c r="E12" s="424"/>
      <c r="F12" s="424">
        <v>9.6</v>
      </c>
      <c r="G12" s="424">
        <v>0.9</v>
      </c>
      <c r="H12" s="424"/>
      <c r="I12" s="424">
        <v>1.9</v>
      </c>
      <c r="J12" s="424">
        <v>12.7</v>
      </c>
      <c r="K12" s="424">
        <v>1.4</v>
      </c>
      <c r="L12" s="424">
        <v>0.6</v>
      </c>
      <c r="M12" s="424">
        <v>0.1</v>
      </c>
      <c r="N12" s="424"/>
      <c r="O12" s="424">
        <v>12.5</v>
      </c>
      <c r="P12" s="424">
        <v>8.4</v>
      </c>
      <c r="Q12" s="424">
        <v>3.7</v>
      </c>
      <c r="R12" s="424">
        <v>36.700000000000003</v>
      </c>
      <c r="S12" s="424">
        <v>2</v>
      </c>
      <c r="U12" s="414"/>
      <c r="V12" s="414"/>
      <c r="W12" s="414"/>
    </row>
    <row r="13" spans="1:151" ht="12.75" customHeight="1" x14ac:dyDescent="0.25">
      <c r="A13" s="38">
        <v>2021</v>
      </c>
      <c r="B13" s="303"/>
      <c r="C13" s="424"/>
      <c r="D13" s="424"/>
      <c r="E13" s="557"/>
      <c r="F13" s="424"/>
      <c r="G13" s="424"/>
      <c r="H13" s="557"/>
      <c r="I13" s="424"/>
      <c r="J13" s="425"/>
      <c r="K13" s="425"/>
      <c r="L13" s="425"/>
      <c r="M13" s="40"/>
      <c r="N13" s="557"/>
      <c r="O13" s="424"/>
      <c r="P13" s="40"/>
      <c r="Q13" s="424"/>
      <c r="R13" s="424"/>
      <c r="S13" s="424"/>
    </row>
    <row r="14" spans="1:151" ht="12.75" customHeight="1" x14ac:dyDescent="0.25">
      <c r="A14" s="557" t="s">
        <v>575</v>
      </c>
      <c r="B14" s="303">
        <v>413352</v>
      </c>
      <c r="C14" s="424">
        <v>13.3</v>
      </c>
      <c r="D14" s="424">
        <v>0.4</v>
      </c>
      <c r="E14" s="424"/>
      <c r="F14" s="424">
        <v>11.7</v>
      </c>
      <c r="G14" s="424">
        <v>1.6</v>
      </c>
      <c r="H14" s="424"/>
      <c r="I14" s="424">
        <v>0.5</v>
      </c>
      <c r="J14" s="424">
        <v>12.1</v>
      </c>
      <c r="K14" s="424">
        <v>1</v>
      </c>
      <c r="L14" s="424">
        <v>0.9</v>
      </c>
      <c r="M14" s="424">
        <v>0.1</v>
      </c>
      <c r="N14" s="424"/>
      <c r="O14" s="424">
        <v>8.6999999999999993</v>
      </c>
      <c r="P14" s="424">
        <v>7.4</v>
      </c>
      <c r="Q14" s="424">
        <v>3.3</v>
      </c>
      <c r="R14" s="424">
        <v>36.700000000000003</v>
      </c>
      <c r="S14" s="424">
        <v>2.2999999999999998</v>
      </c>
    </row>
    <row r="15" spans="1:151" ht="12.75" customHeight="1" x14ac:dyDescent="0.25">
      <c r="A15" s="557" t="s">
        <v>576</v>
      </c>
      <c r="B15" s="303">
        <v>417860</v>
      </c>
      <c r="C15" s="424">
        <v>12.8</v>
      </c>
      <c r="D15" s="424">
        <v>0.4</v>
      </c>
      <c r="E15" s="424"/>
      <c r="F15" s="424">
        <v>11.5</v>
      </c>
      <c r="G15" s="424">
        <v>1.6</v>
      </c>
      <c r="H15" s="424"/>
      <c r="I15" s="424">
        <v>0.5</v>
      </c>
      <c r="J15" s="424">
        <v>11.9</v>
      </c>
      <c r="K15" s="424">
        <v>1</v>
      </c>
      <c r="L15" s="424">
        <v>0.9</v>
      </c>
      <c r="M15" s="424">
        <v>0.1</v>
      </c>
      <c r="N15" s="424"/>
      <c r="O15" s="424">
        <v>8.9</v>
      </c>
      <c r="P15" s="424">
        <v>7.5</v>
      </c>
      <c r="Q15" s="424">
        <v>3.3</v>
      </c>
      <c r="R15" s="424">
        <v>37.5</v>
      </c>
      <c r="S15" s="424">
        <v>2.1</v>
      </c>
    </row>
    <row r="16" spans="1:151" ht="12.75" customHeight="1" x14ac:dyDescent="0.25">
      <c r="A16" s="557" t="s">
        <v>577</v>
      </c>
      <c r="B16" s="303">
        <v>425790</v>
      </c>
      <c r="C16" s="424">
        <v>12.7</v>
      </c>
      <c r="D16" s="424">
        <v>0.4</v>
      </c>
      <c r="E16" s="424"/>
      <c r="F16" s="424">
        <v>11.3</v>
      </c>
      <c r="G16" s="424">
        <v>1.6</v>
      </c>
      <c r="H16" s="424"/>
      <c r="I16" s="424">
        <v>0.5</v>
      </c>
      <c r="J16" s="424">
        <v>12.5</v>
      </c>
      <c r="K16" s="424">
        <v>1</v>
      </c>
      <c r="L16" s="424">
        <v>0.8</v>
      </c>
      <c r="M16" s="424">
        <v>0.1</v>
      </c>
      <c r="N16" s="424"/>
      <c r="O16" s="424">
        <v>8.6999999999999993</v>
      </c>
      <c r="P16" s="424">
        <v>7.4</v>
      </c>
      <c r="Q16" s="424">
        <v>3.3</v>
      </c>
      <c r="R16" s="424">
        <v>37.5</v>
      </c>
      <c r="S16" s="424">
        <v>2.2000000000000002</v>
      </c>
    </row>
    <row r="17" spans="1:19" ht="12.75" customHeight="1" x14ac:dyDescent="0.25">
      <c r="A17" s="557" t="s">
        <v>578</v>
      </c>
      <c r="B17" s="303">
        <v>433338</v>
      </c>
      <c r="C17" s="424">
        <v>12.6</v>
      </c>
      <c r="D17" s="424">
        <v>0.4</v>
      </c>
      <c r="E17" s="424"/>
      <c r="F17" s="424">
        <v>11.1</v>
      </c>
      <c r="G17" s="424">
        <v>1.6</v>
      </c>
      <c r="H17" s="424"/>
      <c r="I17" s="424">
        <v>0.4</v>
      </c>
      <c r="J17" s="424">
        <v>12.8</v>
      </c>
      <c r="K17" s="424">
        <v>1</v>
      </c>
      <c r="L17" s="424">
        <v>0.8</v>
      </c>
      <c r="M17" s="424">
        <v>0.1</v>
      </c>
      <c r="N17" s="424"/>
      <c r="O17" s="424">
        <v>8.9</v>
      </c>
      <c r="P17" s="424">
        <v>7.3</v>
      </c>
      <c r="Q17" s="424">
        <v>3.2</v>
      </c>
      <c r="R17" s="424">
        <v>37.299999999999997</v>
      </c>
      <c r="S17" s="424">
        <v>2.5</v>
      </c>
    </row>
    <row r="18" spans="1:19" ht="12.75" customHeight="1" x14ac:dyDescent="0.25">
      <c r="A18" s="557" t="s">
        <v>579</v>
      </c>
      <c r="B18" s="303">
        <v>441803</v>
      </c>
      <c r="C18" s="424">
        <v>12.3</v>
      </c>
      <c r="D18" s="424">
        <v>0.4</v>
      </c>
      <c r="E18" s="424"/>
      <c r="F18" s="424">
        <v>10.9</v>
      </c>
      <c r="G18" s="424">
        <v>1.6</v>
      </c>
      <c r="H18" s="424"/>
      <c r="I18" s="424">
        <v>0.4</v>
      </c>
      <c r="J18" s="424">
        <v>13.2</v>
      </c>
      <c r="K18" s="424">
        <v>1.1000000000000001</v>
      </c>
      <c r="L18" s="424">
        <v>0.8</v>
      </c>
      <c r="M18" s="424">
        <v>0.1</v>
      </c>
      <c r="N18" s="424"/>
      <c r="O18" s="424">
        <v>9.1999999999999993</v>
      </c>
      <c r="P18" s="424">
        <v>7.3</v>
      </c>
      <c r="Q18" s="424">
        <v>3.2</v>
      </c>
      <c r="R18" s="424">
        <v>37.299999999999997</v>
      </c>
      <c r="S18" s="424">
        <v>2.2000000000000002</v>
      </c>
    </row>
    <row r="19" spans="1:19" ht="12.75" customHeight="1" x14ac:dyDescent="0.25">
      <c r="A19" s="557" t="s">
        <v>580</v>
      </c>
      <c r="B19" s="303">
        <v>444993</v>
      </c>
      <c r="C19" s="424">
        <v>12.2</v>
      </c>
      <c r="D19" s="424">
        <v>0.4</v>
      </c>
      <c r="E19" s="424"/>
      <c r="F19" s="424">
        <v>10.9</v>
      </c>
      <c r="G19" s="424">
        <v>1.6</v>
      </c>
      <c r="H19" s="424"/>
      <c r="I19" s="424">
        <v>0.4</v>
      </c>
      <c r="J19" s="424">
        <v>13</v>
      </c>
      <c r="K19" s="424">
        <v>1</v>
      </c>
      <c r="L19" s="424">
        <v>0.8</v>
      </c>
      <c r="M19" s="424">
        <v>0.1</v>
      </c>
      <c r="N19" s="424"/>
      <c r="O19" s="424">
        <v>9.5</v>
      </c>
      <c r="P19" s="424">
        <v>7.3</v>
      </c>
      <c r="Q19" s="424">
        <v>3.2</v>
      </c>
      <c r="R19" s="424">
        <v>37.200000000000003</v>
      </c>
      <c r="S19" s="424">
        <v>2.4</v>
      </c>
    </row>
    <row r="20" spans="1:19" ht="12.75" customHeight="1" x14ac:dyDescent="0.25">
      <c r="A20" s="557" t="s">
        <v>581</v>
      </c>
      <c r="B20" s="303">
        <v>447279</v>
      </c>
      <c r="C20" s="424">
        <v>12</v>
      </c>
      <c r="D20" s="424">
        <v>0.4</v>
      </c>
      <c r="E20" s="424"/>
      <c r="F20" s="424">
        <v>10.9</v>
      </c>
      <c r="G20" s="424">
        <v>1.5</v>
      </c>
      <c r="H20" s="424"/>
      <c r="I20" s="424">
        <v>0.4</v>
      </c>
      <c r="J20" s="424">
        <v>13</v>
      </c>
      <c r="K20" s="424">
        <v>1</v>
      </c>
      <c r="L20" s="424">
        <v>0.8</v>
      </c>
      <c r="M20" s="424">
        <v>0.1</v>
      </c>
      <c r="N20" s="424"/>
      <c r="O20" s="424">
        <v>10.1</v>
      </c>
      <c r="P20" s="424">
        <v>7.4</v>
      </c>
      <c r="Q20" s="424">
        <v>3.1</v>
      </c>
      <c r="R20" s="424">
        <v>36.9</v>
      </c>
      <c r="S20" s="424">
        <v>2.4</v>
      </c>
    </row>
    <row r="21" spans="1:19" ht="12.75" customHeight="1" x14ac:dyDescent="0.25">
      <c r="A21" s="557" t="s">
        <v>582</v>
      </c>
      <c r="B21" s="303">
        <v>456642</v>
      </c>
      <c r="C21" s="424">
        <v>11.9</v>
      </c>
      <c r="D21" s="424">
        <v>0.4</v>
      </c>
      <c r="E21" s="424"/>
      <c r="F21" s="424">
        <v>10.7</v>
      </c>
      <c r="G21" s="424">
        <v>1.5</v>
      </c>
      <c r="H21" s="424"/>
      <c r="I21" s="424">
        <v>0.4</v>
      </c>
      <c r="J21" s="424">
        <v>13.4</v>
      </c>
      <c r="K21" s="424">
        <v>1</v>
      </c>
      <c r="L21" s="424">
        <v>0.8</v>
      </c>
      <c r="M21" s="424">
        <v>0.1</v>
      </c>
      <c r="N21" s="424"/>
      <c r="O21" s="424">
        <v>9.9</v>
      </c>
      <c r="P21" s="424">
        <v>7.4</v>
      </c>
      <c r="Q21" s="424">
        <v>3.1</v>
      </c>
      <c r="R21" s="424">
        <v>36.9</v>
      </c>
      <c r="S21" s="424">
        <v>2.5</v>
      </c>
    </row>
    <row r="22" spans="1:19" ht="12.75" customHeight="1" x14ac:dyDescent="0.25">
      <c r="A22" s="557" t="s">
        <v>583</v>
      </c>
      <c r="B22" s="303">
        <v>456230</v>
      </c>
      <c r="C22" s="424">
        <v>11.8</v>
      </c>
      <c r="D22" s="424">
        <v>0.4</v>
      </c>
      <c r="E22" s="424"/>
      <c r="F22" s="424">
        <v>10.8</v>
      </c>
      <c r="G22" s="424">
        <v>1.5</v>
      </c>
      <c r="H22" s="424"/>
      <c r="I22" s="424">
        <v>0.4</v>
      </c>
      <c r="J22" s="424">
        <v>13.7</v>
      </c>
      <c r="K22" s="424">
        <v>1</v>
      </c>
      <c r="L22" s="424">
        <v>0.8</v>
      </c>
      <c r="M22" s="424">
        <v>0.1</v>
      </c>
      <c r="N22" s="424"/>
      <c r="O22" s="424">
        <v>10.3</v>
      </c>
      <c r="P22" s="424">
        <v>7.4</v>
      </c>
      <c r="Q22" s="424">
        <v>3.1</v>
      </c>
      <c r="R22" s="424">
        <v>36</v>
      </c>
      <c r="S22" s="424">
        <v>2.7</v>
      </c>
    </row>
    <row r="23" spans="1:19" ht="12.75" customHeight="1" x14ac:dyDescent="0.25">
      <c r="A23" s="557" t="s">
        <v>584</v>
      </c>
      <c r="B23" s="303">
        <v>467693</v>
      </c>
      <c r="C23" s="424">
        <v>11.7</v>
      </c>
      <c r="D23" s="424">
        <v>0.4</v>
      </c>
      <c r="E23" s="424"/>
      <c r="F23" s="424">
        <v>10.7</v>
      </c>
      <c r="G23" s="424">
        <v>1.4</v>
      </c>
      <c r="H23" s="424"/>
      <c r="I23" s="424">
        <v>0.4</v>
      </c>
      <c r="J23" s="424">
        <v>14</v>
      </c>
      <c r="K23" s="424">
        <v>1</v>
      </c>
      <c r="L23" s="424">
        <v>0.7</v>
      </c>
      <c r="M23" s="424">
        <v>0.1</v>
      </c>
      <c r="N23" s="424"/>
      <c r="O23" s="424">
        <v>10.3</v>
      </c>
      <c r="P23" s="424">
        <v>7.3</v>
      </c>
      <c r="Q23" s="424">
        <v>3</v>
      </c>
      <c r="R23" s="424">
        <v>36</v>
      </c>
      <c r="S23" s="424">
        <v>3</v>
      </c>
    </row>
    <row r="24" spans="1:19" ht="12.75" customHeight="1" x14ac:dyDescent="0.25">
      <c r="A24" s="557" t="s">
        <v>585</v>
      </c>
      <c r="B24" s="303">
        <v>469139</v>
      </c>
      <c r="C24" s="424">
        <v>11.6</v>
      </c>
      <c r="D24" s="424">
        <v>0.4</v>
      </c>
      <c r="E24" s="424"/>
      <c r="F24" s="424">
        <v>10.7</v>
      </c>
      <c r="G24" s="424">
        <v>1.5</v>
      </c>
      <c r="H24" s="424"/>
      <c r="I24" s="424">
        <v>0.5</v>
      </c>
      <c r="J24" s="424">
        <v>14.5</v>
      </c>
      <c r="K24" s="424">
        <v>1.1000000000000001</v>
      </c>
      <c r="L24" s="424">
        <v>0.7</v>
      </c>
      <c r="M24" s="424">
        <v>0.1</v>
      </c>
      <c r="N24" s="424"/>
      <c r="O24" s="424">
        <v>10.1</v>
      </c>
      <c r="P24" s="424">
        <v>7.4</v>
      </c>
      <c r="Q24" s="424">
        <v>3</v>
      </c>
      <c r="R24" s="424">
        <v>35.799999999999997</v>
      </c>
      <c r="S24" s="424">
        <v>2.6</v>
      </c>
    </row>
    <row r="25" spans="1:19" s="286" customFormat="1" ht="12.75" customHeight="1" x14ac:dyDescent="0.25">
      <c r="A25" s="557" t="s">
        <v>586</v>
      </c>
      <c r="B25" s="303">
        <v>480284</v>
      </c>
      <c r="C25" s="424">
        <v>11.2</v>
      </c>
      <c r="D25" s="424">
        <v>0.4</v>
      </c>
      <c r="E25" s="424"/>
      <c r="F25" s="424">
        <v>10.5</v>
      </c>
      <c r="G25" s="424">
        <v>1.4</v>
      </c>
      <c r="H25" s="424"/>
      <c r="I25" s="424">
        <v>0.6</v>
      </c>
      <c r="J25" s="424">
        <v>14.9</v>
      </c>
      <c r="K25" s="424">
        <v>1.2</v>
      </c>
      <c r="L25" s="424">
        <v>0.7</v>
      </c>
      <c r="M25" s="424">
        <v>0.1</v>
      </c>
      <c r="N25" s="424"/>
      <c r="O25" s="424">
        <v>10.4</v>
      </c>
      <c r="P25" s="424">
        <v>7.3</v>
      </c>
      <c r="Q25" s="424">
        <v>3.1</v>
      </c>
      <c r="R25" s="424">
        <v>35.4</v>
      </c>
      <c r="S25" s="424">
        <v>2.8</v>
      </c>
    </row>
    <row r="26" spans="1:19" ht="12.75" customHeight="1" x14ac:dyDescent="0.25">
      <c r="A26" s="38">
        <v>2022</v>
      </c>
      <c r="B26" s="303"/>
      <c r="C26" s="424"/>
      <c r="D26" s="424"/>
      <c r="E26" s="424"/>
      <c r="F26" s="424"/>
      <c r="G26" s="424"/>
      <c r="H26" s="424"/>
      <c r="I26" s="424"/>
      <c r="J26" s="424"/>
      <c r="K26" s="424"/>
      <c r="L26" s="424"/>
      <c r="M26" s="424"/>
      <c r="N26" s="424"/>
      <c r="O26" s="424"/>
      <c r="P26" s="424"/>
      <c r="Q26" s="424"/>
      <c r="R26" s="424"/>
      <c r="S26" s="424"/>
    </row>
    <row r="27" spans="1:19" ht="12.75" customHeight="1" x14ac:dyDescent="0.25">
      <c r="A27" s="557" t="s">
        <v>575</v>
      </c>
      <c r="B27" s="303">
        <v>474726</v>
      </c>
      <c r="C27" s="424">
        <v>11.2</v>
      </c>
      <c r="D27" s="424">
        <v>0.4</v>
      </c>
      <c r="E27" s="424"/>
      <c r="F27" s="424">
        <v>10.4</v>
      </c>
      <c r="G27" s="424">
        <v>1.3</v>
      </c>
      <c r="H27" s="424"/>
      <c r="I27" s="424">
        <v>0.5</v>
      </c>
      <c r="J27" s="424">
        <v>15.2</v>
      </c>
      <c r="K27" s="424">
        <v>1.3</v>
      </c>
      <c r="L27" s="424">
        <v>0.7</v>
      </c>
      <c r="M27" s="424">
        <v>0.1</v>
      </c>
      <c r="N27" s="424"/>
      <c r="O27" s="424">
        <v>10.3</v>
      </c>
      <c r="P27" s="424">
        <v>7.4</v>
      </c>
      <c r="Q27" s="424">
        <v>3.2</v>
      </c>
      <c r="R27" s="424">
        <v>35.799999999999997</v>
      </c>
      <c r="S27" s="424">
        <v>2.2000000000000002</v>
      </c>
    </row>
    <row r="28" spans="1:19" ht="12.75" customHeight="1" x14ac:dyDescent="0.25">
      <c r="A28" s="557" t="s">
        <v>576</v>
      </c>
      <c r="B28" s="303">
        <v>473550</v>
      </c>
      <c r="C28" s="424">
        <v>11.1</v>
      </c>
      <c r="D28" s="424">
        <v>0.4</v>
      </c>
      <c r="E28" s="424"/>
      <c r="F28" s="424">
        <v>10.3</v>
      </c>
      <c r="G28" s="424">
        <v>1.3</v>
      </c>
      <c r="H28" s="424"/>
      <c r="I28" s="424">
        <v>0.6</v>
      </c>
      <c r="J28" s="424">
        <v>15.4</v>
      </c>
      <c r="K28" s="424">
        <v>1.3</v>
      </c>
      <c r="L28" s="424">
        <v>0.7</v>
      </c>
      <c r="M28" s="424">
        <v>0.1</v>
      </c>
      <c r="N28" s="424"/>
      <c r="O28" s="424">
        <v>11.1</v>
      </c>
      <c r="P28" s="424">
        <v>7.4</v>
      </c>
      <c r="Q28" s="424">
        <v>3.2</v>
      </c>
      <c r="R28" s="424">
        <v>35.1</v>
      </c>
      <c r="S28" s="424">
        <v>2</v>
      </c>
    </row>
    <row r="29" spans="1:19" ht="12.75" customHeight="1" x14ac:dyDescent="0.25">
      <c r="A29" s="557" t="s">
        <v>577</v>
      </c>
      <c r="B29" s="303">
        <v>476611</v>
      </c>
      <c r="C29" s="424">
        <v>11</v>
      </c>
      <c r="D29" s="424">
        <v>0.4</v>
      </c>
      <c r="E29" s="424"/>
      <c r="F29" s="424">
        <v>10.4</v>
      </c>
      <c r="G29" s="424">
        <v>1.2</v>
      </c>
      <c r="H29" s="424"/>
      <c r="I29" s="424">
        <v>0.9</v>
      </c>
      <c r="J29" s="424">
        <v>15.3</v>
      </c>
      <c r="K29" s="424">
        <v>1.3</v>
      </c>
      <c r="L29" s="424">
        <v>0.6</v>
      </c>
      <c r="M29" s="424">
        <v>0.1</v>
      </c>
      <c r="N29" s="424"/>
      <c r="O29" s="424">
        <v>10</v>
      </c>
      <c r="P29" s="424">
        <v>7.5</v>
      </c>
      <c r="Q29" s="424">
        <v>3.2</v>
      </c>
      <c r="R29" s="424">
        <v>35.700000000000003</v>
      </c>
      <c r="S29" s="424">
        <v>2.4</v>
      </c>
    </row>
    <row r="30" spans="1:19" ht="12.75" customHeight="1" x14ac:dyDescent="0.25">
      <c r="A30" s="557" t="s">
        <v>578</v>
      </c>
      <c r="B30" s="303">
        <v>470923</v>
      </c>
      <c r="C30" s="424">
        <v>10.9</v>
      </c>
      <c r="D30" s="424">
        <v>0.4</v>
      </c>
      <c r="E30" s="424"/>
      <c r="F30" s="424">
        <v>10.5</v>
      </c>
      <c r="G30" s="424">
        <v>1.2</v>
      </c>
      <c r="H30" s="424"/>
      <c r="I30" s="424">
        <v>0.8</v>
      </c>
      <c r="J30" s="424">
        <v>15.5</v>
      </c>
      <c r="K30" s="424">
        <v>1.3</v>
      </c>
      <c r="L30" s="424">
        <v>0.6</v>
      </c>
      <c r="M30" s="424">
        <v>0.1</v>
      </c>
      <c r="N30" s="424"/>
      <c r="O30" s="424">
        <v>10.199999999999999</v>
      </c>
      <c r="P30" s="424">
        <v>7.6</v>
      </c>
      <c r="Q30" s="424">
        <v>3.3</v>
      </c>
      <c r="R30" s="424">
        <v>35.5</v>
      </c>
      <c r="S30" s="424">
        <v>2.1</v>
      </c>
    </row>
    <row r="31" spans="1:19" ht="12.75" customHeight="1" x14ac:dyDescent="0.25">
      <c r="A31" s="557" t="s">
        <v>579</v>
      </c>
      <c r="B31" s="303">
        <v>462865</v>
      </c>
      <c r="C31" s="424">
        <v>10.6</v>
      </c>
      <c r="D31" s="424">
        <v>0.4</v>
      </c>
      <c r="E31" s="424"/>
      <c r="F31" s="424">
        <v>10.4</v>
      </c>
      <c r="G31" s="424">
        <v>1.2</v>
      </c>
      <c r="H31" s="424"/>
      <c r="I31" s="424">
        <v>0.8</v>
      </c>
      <c r="J31" s="424">
        <v>14.3</v>
      </c>
      <c r="K31" s="424">
        <v>1.3</v>
      </c>
      <c r="L31" s="424">
        <v>0.6</v>
      </c>
      <c r="M31" s="424">
        <v>0.1</v>
      </c>
      <c r="N31" s="424"/>
      <c r="O31" s="424">
        <v>10.5</v>
      </c>
      <c r="P31" s="424">
        <v>7.8</v>
      </c>
      <c r="Q31" s="424">
        <v>3.3</v>
      </c>
      <c r="R31" s="424">
        <v>36.6</v>
      </c>
      <c r="S31" s="424">
        <v>2.1</v>
      </c>
    </row>
    <row r="32" spans="1:19" ht="12.75" customHeight="1" x14ac:dyDescent="0.25">
      <c r="A32" s="557" t="s">
        <v>580</v>
      </c>
      <c r="B32" s="303">
        <v>454182</v>
      </c>
      <c r="C32" s="424">
        <v>10.6</v>
      </c>
      <c r="D32" s="424">
        <v>0.4</v>
      </c>
      <c r="E32" s="424"/>
      <c r="F32" s="424">
        <v>10.4</v>
      </c>
      <c r="G32" s="424">
        <v>1.2</v>
      </c>
      <c r="H32" s="424"/>
      <c r="I32" s="424">
        <v>0.7</v>
      </c>
      <c r="J32" s="424">
        <v>13.9</v>
      </c>
      <c r="K32" s="424">
        <v>1.2</v>
      </c>
      <c r="L32" s="424">
        <v>0.6</v>
      </c>
      <c r="M32" s="424">
        <v>0.1</v>
      </c>
      <c r="N32" s="424"/>
      <c r="O32" s="424">
        <v>11.6</v>
      </c>
      <c r="P32" s="424">
        <v>8.1</v>
      </c>
      <c r="Q32" s="424">
        <v>3.5</v>
      </c>
      <c r="R32" s="424">
        <v>36.299999999999997</v>
      </c>
      <c r="S32" s="424">
        <v>1.4</v>
      </c>
    </row>
    <row r="33" spans="1:19" ht="12.75" customHeight="1" x14ac:dyDescent="0.25">
      <c r="A33" s="557" t="s">
        <v>581</v>
      </c>
      <c r="B33" s="303">
        <v>468135</v>
      </c>
      <c r="C33" s="424">
        <v>10.199999999999999</v>
      </c>
      <c r="D33" s="424">
        <v>0.4</v>
      </c>
      <c r="E33" s="424"/>
      <c r="F33" s="424">
        <v>10</v>
      </c>
      <c r="G33" s="424">
        <v>1.1000000000000001</v>
      </c>
      <c r="H33" s="424"/>
      <c r="I33" s="424">
        <v>0.7</v>
      </c>
      <c r="J33" s="424">
        <v>14.3</v>
      </c>
      <c r="K33" s="424">
        <v>1.3</v>
      </c>
      <c r="L33" s="424">
        <v>0.6</v>
      </c>
      <c r="M33" s="424">
        <v>0.1</v>
      </c>
      <c r="N33" s="424"/>
      <c r="O33" s="424">
        <v>11.7</v>
      </c>
      <c r="P33" s="424">
        <v>8</v>
      </c>
      <c r="Q33" s="424">
        <v>3.3</v>
      </c>
      <c r="R33" s="424">
        <v>36.200000000000003</v>
      </c>
      <c r="S33" s="424">
        <v>2.1</v>
      </c>
    </row>
    <row r="34" spans="1:19" ht="12.75" customHeight="1" x14ac:dyDescent="0.25">
      <c r="A34" s="557" t="s">
        <v>582</v>
      </c>
      <c r="B34" s="303">
        <v>463506</v>
      </c>
      <c r="C34" s="424">
        <v>10</v>
      </c>
      <c r="D34" s="424">
        <v>0.4</v>
      </c>
      <c r="E34" s="424"/>
      <c r="F34" s="424">
        <v>9.9</v>
      </c>
      <c r="G34" s="424">
        <v>1.1000000000000001</v>
      </c>
      <c r="H34" s="424"/>
      <c r="I34" s="424">
        <v>0.8</v>
      </c>
      <c r="J34" s="424">
        <v>14.9</v>
      </c>
      <c r="K34" s="424">
        <v>1.5</v>
      </c>
      <c r="L34" s="424">
        <v>0.6</v>
      </c>
      <c r="M34" s="424">
        <v>0.1</v>
      </c>
      <c r="N34" s="424"/>
      <c r="O34" s="424">
        <v>12</v>
      </c>
      <c r="P34" s="424">
        <v>8.3000000000000007</v>
      </c>
      <c r="Q34" s="424">
        <v>3.4</v>
      </c>
      <c r="R34" s="424">
        <v>34.700000000000003</v>
      </c>
      <c r="S34" s="424">
        <v>2.2999999999999998</v>
      </c>
    </row>
    <row r="35" spans="1:19" ht="12.75" customHeight="1" x14ac:dyDescent="0.25">
      <c r="A35" s="557" t="s">
        <v>583</v>
      </c>
      <c r="B35" s="303">
        <v>446486</v>
      </c>
      <c r="C35" s="424">
        <v>9.9</v>
      </c>
      <c r="D35" s="424">
        <v>0.4</v>
      </c>
      <c r="E35" s="424"/>
      <c r="F35" s="424">
        <v>10</v>
      </c>
      <c r="G35" s="424">
        <v>1.1000000000000001</v>
      </c>
      <c r="H35" s="424"/>
      <c r="I35" s="424">
        <v>0.9</v>
      </c>
      <c r="J35" s="424">
        <v>14.1</v>
      </c>
      <c r="K35" s="424">
        <v>1.4</v>
      </c>
      <c r="L35" s="424">
        <v>0.6</v>
      </c>
      <c r="M35" s="424">
        <v>0.1</v>
      </c>
      <c r="N35" s="424"/>
      <c r="O35" s="424">
        <v>12.7</v>
      </c>
      <c r="P35" s="424">
        <v>8.5</v>
      </c>
      <c r="Q35" s="424">
        <v>3.6</v>
      </c>
      <c r="R35" s="424">
        <v>35.1</v>
      </c>
      <c r="S35" s="424">
        <v>1.6</v>
      </c>
    </row>
    <row r="36" spans="1:19" ht="12.75" customHeight="1" x14ac:dyDescent="0.25">
      <c r="A36" s="557" t="s">
        <v>584</v>
      </c>
      <c r="B36" s="303">
        <v>454770</v>
      </c>
      <c r="C36" s="424">
        <v>9.5</v>
      </c>
      <c r="D36" s="424">
        <v>0.4</v>
      </c>
      <c r="E36" s="424"/>
      <c r="F36" s="424">
        <v>9.6</v>
      </c>
      <c r="G36" s="424">
        <v>1</v>
      </c>
      <c r="H36" s="424"/>
      <c r="I36" s="424">
        <v>1.2</v>
      </c>
      <c r="J36" s="424">
        <v>14.1</v>
      </c>
      <c r="K36" s="424">
        <v>1.4</v>
      </c>
      <c r="L36" s="424">
        <v>0.6</v>
      </c>
      <c r="M36" s="424">
        <v>0.1</v>
      </c>
      <c r="N36" s="424"/>
      <c r="O36" s="424">
        <v>12.4</v>
      </c>
      <c r="P36" s="424">
        <v>8.4</v>
      </c>
      <c r="Q36" s="424">
        <v>3.5</v>
      </c>
      <c r="R36" s="424">
        <v>35.700000000000003</v>
      </c>
      <c r="S36" s="424">
        <v>2.1</v>
      </c>
    </row>
    <row r="37" spans="1:19" ht="12.75" customHeight="1" x14ac:dyDescent="0.25">
      <c r="A37" s="557" t="s">
        <v>585</v>
      </c>
      <c r="B37" s="303">
        <v>458713</v>
      </c>
      <c r="C37" s="424">
        <v>9.1999999999999993</v>
      </c>
      <c r="D37" s="424">
        <v>0.4</v>
      </c>
      <c r="E37" s="424"/>
      <c r="F37" s="424">
        <v>9.5</v>
      </c>
      <c r="G37" s="424">
        <v>1</v>
      </c>
      <c r="H37" s="424"/>
      <c r="I37" s="424">
        <v>1.6</v>
      </c>
      <c r="J37" s="424">
        <v>13.3</v>
      </c>
      <c r="K37" s="424">
        <v>1.4</v>
      </c>
      <c r="L37" s="424">
        <v>0.6</v>
      </c>
      <c r="M37" s="424">
        <v>0.1</v>
      </c>
      <c r="N37" s="424"/>
      <c r="O37" s="424">
        <v>12.4</v>
      </c>
      <c r="P37" s="424">
        <v>8.4</v>
      </c>
      <c r="Q37" s="424">
        <v>3.5</v>
      </c>
      <c r="R37" s="424">
        <v>36.299999999999997</v>
      </c>
      <c r="S37" s="424">
        <v>2.2999999999999998</v>
      </c>
    </row>
    <row r="38" spans="1:19" ht="12.75" customHeight="1" x14ac:dyDescent="0.25">
      <c r="A38" s="132" t="s">
        <v>586</v>
      </c>
      <c r="B38" s="306">
        <v>451122</v>
      </c>
      <c r="C38" s="426">
        <v>9.1</v>
      </c>
      <c r="D38" s="426">
        <v>0.4</v>
      </c>
      <c r="E38" s="426"/>
      <c r="F38" s="426">
        <v>9.6</v>
      </c>
      <c r="G38" s="426">
        <v>0.9</v>
      </c>
      <c r="H38" s="426"/>
      <c r="I38" s="426">
        <v>1.9</v>
      </c>
      <c r="J38" s="426">
        <v>12.7</v>
      </c>
      <c r="K38" s="426">
        <v>1.4</v>
      </c>
      <c r="L38" s="426">
        <v>0.6</v>
      </c>
      <c r="M38" s="426">
        <v>0.1</v>
      </c>
      <c r="N38" s="426"/>
      <c r="O38" s="426">
        <v>12.5</v>
      </c>
      <c r="P38" s="426">
        <v>8.4</v>
      </c>
      <c r="Q38" s="426">
        <v>3.7</v>
      </c>
      <c r="R38" s="426">
        <v>36.700000000000003</v>
      </c>
      <c r="S38" s="426">
        <v>2</v>
      </c>
    </row>
    <row r="39" spans="1:19" ht="12.75" customHeight="1" x14ac:dyDescent="0.25">
      <c r="A39" s="92" t="s">
        <v>587</v>
      </c>
      <c r="B39" s="303"/>
      <c r="C39" s="424"/>
      <c r="D39" s="424"/>
      <c r="E39" s="424"/>
      <c r="F39" s="424"/>
      <c r="G39" s="424"/>
      <c r="H39" s="424"/>
      <c r="I39" s="424"/>
      <c r="J39" s="424"/>
      <c r="K39" s="424"/>
      <c r="L39" s="424"/>
      <c r="M39" s="424"/>
      <c r="N39" s="424"/>
      <c r="O39" s="424"/>
      <c r="P39" s="424"/>
      <c r="Q39" s="424"/>
      <c r="R39" s="424"/>
      <c r="S39" s="424"/>
    </row>
    <row r="40" spans="1:19" ht="12.75" customHeight="1" x14ac:dyDescent="0.2">
      <c r="A40" s="286"/>
      <c r="B40" s="427"/>
      <c r="C40" s="338"/>
      <c r="D40" s="338"/>
      <c r="E40" s="338"/>
      <c r="F40" s="338"/>
      <c r="G40" s="338"/>
      <c r="H40" s="338"/>
      <c r="I40" s="338"/>
      <c r="J40" s="338"/>
      <c r="K40" s="338"/>
      <c r="L40" s="338"/>
      <c r="M40" s="338"/>
      <c r="N40" s="338"/>
      <c r="O40" s="338"/>
      <c r="P40" s="338"/>
      <c r="Q40" s="338"/>
      <c r="R40" s="338"/>
      <c r="S40" s="338"/>
    </row>
    <row r="41" spans="1:19" ht="12.75" customHeight="1" x14ac:dyDescent="0.2">
      <c r="A41" s="286"/>
      <c r="B41" s="427"/>
      <c r="C41" s="286"/>
      <c r="D41" s="286"/>
      <c r="E41" s="286"/>
      <c r="F41" s="420"/>
      <c r="G41" s="420"/>
      <c r="H41" s="286"/>
      <c r="I41" s="420"/>
      <c r="J41" s="286"/>
      <c r="K41" s="286"/>
      <c r="L41" s="286"/>
      <c r="M41" s="286"/>
      <c r="N41" s="286"/>
      <c r="O41" s="286"/>
      <c r="P41" s="286"/>
      <c r="Q41" s="286"/>
      <c r="R41" s="286"/>
      <c r="S41" s="286"/>
    </row>
    <row r="42" spans="1:19" ht="12.75" customHeight="1" x14ac:dyDescent="0.2">
      <c r="A42" s="286"/>
      <c r="B42" s="286"/>
      <c r="C42" s="286"/>
      <c r="D42" s="286"/>
      <c r="E42" s="286"/>
      <c r="F42" s="420"/>
      <c r="G42" s="420"/>
      <c r="H42" s="286"/>
      <c r="I42" s="420"/>
      <c r="J42" s="286"/>
      <c r="K42" s="286"/>
      <c r="L42" s="286"/>
      <c r="M42" s="286"/>
      <c r="N42" s="286"/>
      <c r="O42" s="286"/>
      <c r="P42" s="286"/>
      <c r="Q42" s="286"/>
      <c r="R42" s="286"/>
      <c r="S42" s="286"/>
    </row>
    <row r="43" spans="1:19" ht="12.75" customHeight="1" x14ac:dyDescent="0.2">
      <c r="A43" s="286"/>
      <c r="B43" s="286"/>
      <c r="C43" s="286"/>
      <c r="D43" s="286"/>
      <c r="E43" s="286"/>
      <c r="F43" s="420"/>
      <c r="G43" s="420"/>
      <c r="H43" s="286"/>
      <c r="I43" s="420"/>
      <c r="J43" s="286"/>
      <c r="K43" s="286"/>
      <c r="L43" s="286"/>
      <c r="M43" s="286"/>
      <c r="N43" s="286"/>
      <c r="O43" s="286"/>
      <c r="P43" s="286"/>
      <c r="Q43" s="286"/>
      <c r="R43" s="286"/>
      <c r="S43" s="286"/>
    </row>
    <row r="44" spans="1:19" ht="12.75" customHeight="1" x14ac:dyDescent="0.2">
      <c r="A44" s="286"/>
      <c r="B44" s="286"/>
      <c r="C44" s="286"/>
      <c r="D44" s="286"/>
      <c r="E44" s="286"/>
      <c r="F44" s="286"/>
      <c r="G44" s="286"/>
      <c r="H44" s="286"/>
      <c r="I44" s="286"/>
      <c r="J44" s="286"/>
      <c r="K44" s="286"/>
      <c r="L44" s="286"/>
      <c r="M44" s="286"/>
      <c r="N44" s="286"/>
      <c r="O44" s="286"/>
      <c r="P44" s="286"/>
      <c r="Q44" s="286"/>
      <c r="R44" s="286"/>
      <c r="S44" s="286"/>
    </row>
    <row r="45" spans="1:19" ht="12.75" customHeight="1" x14ac:dyDescent="0.2"/>
    <row r="46" spans="1:19" ht="12.75" customHeight="1" x14ac:dyDescent="0.2"/>
    <row r="47" spans="1:19" ht="12.75" customHeight="1" x14ac:dyDescent="0.2"/>
    <row r="48" spans="1: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mergeCells count="7">
    <mergeCell ref="C8:S8"/>
    <mergeCell ref="A1:S1"/>
    <mergeCell ref="A2:S2"/>
    <mergeCell ref="A3:S3"/>
    <mergeCell ref="C6:D6"/>
    <mergeCell ref="F6:G6"/>
    <mergeCell ref="K6:L6"/>
  </mergeCells>
  <printOptions horizontalCentered="1"/>
  <pageMargins left="0.19685039370078741" right="0.66" top="1.65" bottom="0.98425196850393704" header="1.01" footer="0.51181102362204722"/>
  <pageSetup paperSize="9" scale="97"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0">
    <pageSetUpPr fitToPage="1"/>
  </sheetPr>
  <dimension ref="A1:E15"/>
  <sheetViews>
    <sheetView rightToLeft="1" workbookViewId="0">
      <selection activeCell="A3" sqref="A3"/>
    </sheetView>
  </sheetViews>
  <sheetFormatPr defaultColWidth="7.75" defaultRowHeight="12.75" x14ac:dyDescent="0.2"/>
  <cols>
    <col min="1" max="1" width="13.625" style="366" customWidth="1"/>
    <col min="2" max="2" width="73" style="366" customWidth="1"/>
    <col min="3" max="3" width="6.375" style="366" bestFit="1" customWidth="1"/>
    <col min="4" max="4" width="6.875" style="366" customWidth="1"/>
    <col min="5" max="5" width="21.625" style="366" customWidth="1"/>
    <col min="6" max="16384" width="7.75" style="366"/>
  </cols>
  <sheetData>
    <row r="1" spans="1:5" ht="15" x14ac:dyDescent="0.25">
      <c r="A1" s="894" t="s">
        <v>605</v>
      </c>
      <c r="B1" s="894"/>
      <c r="C1" s="894"/>
      <c r="D1" s="894"/>
      <c r="E1" s="894"/>
    </row>
    <row r="2" spans="1:5" ht="15" x14ac:dyDescent="0.25">
      <c r="A2" s="357"/>
      <c r="B2" s="357"/>
      <c r="C2" s="421"/>
      <c r="D2" s="421"/>
      <c r="E2" s="357"/>
    </row>
    <row r="3" spans="1:5" ht="45" x14ac:dyDescent="0.2">
      <c r="A3" s="60" t="s">
        <v>122</v>
      </c>
      <c r="B3" s="60" t="s">
        <v>123</v>
      </c>
      <c r="C3" s="61" t="s">
        <v>124</v>
      </c>
      <c r="D3" s="61" t="s">
        <v>125</v>
      </c>
      <c r="E3" s="60" t="s">
        <v>126</v>
      </c>
    </row>
    <row r="4" spans="1:5" ht="30" customHeight="1" x14ac:dyDescent="0.25">
      <c r="A4" s="104" t="s">
        <v>457</v>
      </c>
      <c r="B4" s="104" t="s">
        <v>606</v>
      </c>
      <c r="C4" s="422" t="s">
        <v>459</v>
      </c>
      <c r="D4" s="104" t="s">
        <v>130</v>
      </c>
      <c r="E4" s="104" t="s">
        <v>492</v>
      </c>
    </row>
    <row r="5" spans="1:5" ht="30" x14ac:dyDescent="0.2">
      <c r="A5" s="104" t="s">
        <v>205</v>
      </c>
      <c r="B5" s="104" t="s">
        <v>607</v>
      </c>
      <c r="C5" s="104" t="s">
        <v>318</v>
      </c>
      <c r="D5" s="104" t="s">
        <v>130</v>
      </c>
      <c r="E5" s="104" t="s">
        <v>492</v>
      </c>
    </row>
    <row r="6" spans="1:5" ht="45" x14ac:dyDescent="0.2">
      <c r="A6" s="104" t="s">
        <v>206</v>
      </c>
      <c r="B6" s="104" t="s">
        <v>608</v>
      </c>
      <c r="C6" s="104" t="s">
        <v>318</v>
      </c>
      <c r="D6" s="104" t="s">
        <v>130</v>
      </c>
      <c r="E6" s="104" t="s">
        <v>492</v>
      </c>
    </row>
    <row r="7" spans="1:5" ht="30" customHeight="1" x14ac:dyDescent="0.2">
      <c r="A7" s="104" t="s">
        <v>154</v>
      </c>
      <c r="B7" s="104" t="s">
        <v>609</v>
      </c>
      <c r="C7" s="104" t="s">
        <v>318</v>
      </c>
      <c r="D7" s="104" t="s">
        <v>130</v>
      </c>
      <c r="E7" s="104" t="s">
        <v>492</v>
      </c>
    </row>
    <row r="8" spans="1:5" ht="30" customHeight="1" x14ac:dyDescent="0.2">
      <c r="A8" s="104" t="s">
        <v>100</v>
      </c>
      <c r="B8" s="104" t="s">
        <v>610</v>
      </c>
      <c r="C8" s="104" t="s">
        <v>318</v>
      </c>
      <c r="D8" s="104" t="s">
        <v>130</v>
      </c>
      <c r="E8" s="104" t="s">
        <v>492</v>
      </c>
    </row>
    <row r="9" spans="1:5" ht="30" customHeight="1" x14ac:dyDescent="0.2">
      <c r="A9" s="394" t="s">
        <v>603</v>
      </c>
      <c r="B9" s="104" t="s">
        <v>611</v>
      </c>
      <c r="C9" s="104" t="s">
        <v>318</v>
      </c>
      <c r="D9" s="104" t="s">
        <v>130</v>
      </c>
      <c r="E9" s="104" t="s">
        <v>492</v>
      </c>
    </row>
    <row r="10" spans="1:5" ht="30" customHeight="1" x14ac:dyDescent="0.2">
      <c r="A10" s="104" t="s">
        <v>322</v>
      </c>
      <c r="B10" s="104" t="s">
        <v>612</v>
      </c>
      <c r="C10" s="104" t="s">
        <v>318</v>
      </c>
      <c r="D10" s="104" t="s">
        <v>130</v>
      </c>
      <c r="E10" s="104" t="s">
        <v>492</v>
      </c>
    </row>
    <row r="11" spans="1:5" ht="30" customHeight="1" x14ac:dyDescent="0.2">
      <c r="A11" s="104" t="s">
        <v>217</v>
      </c>
      <c r="B11" s="104" t="s">
        <v>613</v>
      </c>
      <c r="C11" s="104" t="s">
        <v>318</v>
      </c>
      <c r="D11" s="104" t="s">
        <v>130</v>
      </c>
      <c r="E11" s="104" t="s">
        <v>492</v>
      </c>
    </row>
    <row r="12" spans="1:5" ht="30" customHeight="1" x14ac:dyDescent="0.2">
      <c r="A12" s="104" t="s">
        <v>487</v>
      </c>
      <c r="B12" s="104" t="s">
        <v>614</v>
      </c>
      <c r="C12" s="104" t="s">
        <v>318</v>
      </c>
      <c r="D12" s="104" t="s">
        <v>130</v>
      </c>
      <c r="E12" s="104" t="s">
        <v>492</v>
      </c>
    </row>
    <row r="13" spans="1:5" ht="30" customHeight="1" x14ac:dyDescent="0.2">
      <c r="A13" s="104" t="s">
        <v>597</v>
      </c>
      <c r="B13" s="104" t="s">
        <v>615</v>
      </c>
      <c r="C13" s="104" t="s">
        <v>318</v>
      </c>
      <c r="D13" s="104" t="s">
        <v>130</v>
      </c>
      <c r="E13" s="104" t="s">
        <v>492</v>
      </c>
    </row>
    <row r="14" spans="1:5" ht="30" customHeight="1" x14ac:dyDescent="0.2">
      <c r="A14" s="104" t="s">
        <v>422</v>
      </c>
      <c r="B14" s="104" t="s">
        <v>616</v>
      </c>
      <c r="C14" s="104" t="s">
        <v>318</v>
      </c>
      <c r="D14" s="104" t="s">
        <v>130</v>
      </c>
      <c r="E14" s="104" t="s">
        <v>492</v>
      </c>
    </row>
    <row r="15" spans="1:5" ht="30" customHeight="1" x14ac:dyDescent="0.2">
      <c r="A15" s="104" t="s">
        <v>162</v>
      </c>
      <c r="B15" s="104" t="s">
        <v>617</v>
      </c>
      <c r="C15" s="104" t="s">
        <v>318</v>
      </c>
      <c r="D15" s="104" t="s">
        <v>130</v>
      </c>
      <c r="E15" s="104" t="s">
        <v>492</v>
      </c>
    </row>
  </sheetData>
  <mergeCells count="1">
    <mergeCell ref="A1:E1"/>
  </mergeCells>
  <printOptions horizontalCentered="1"/>
  <pageMargins left="0.74803149606299213" right="0.74803149606299213" top="1.21" bottom="0.98425196850393704" header="0.51181102362204722" footer="0.51181102362204722"/>
  <pageSetup paperSize="9"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1">
    <pageSetUpPr fitToPage="1"/>
  </sheetPr>
  <dimension ref="A1:IV49"/>
  <sheetViews>
    <sheetView rightToLeft="1" topLeftCell="A16" workbookViewId="0">
      <selection activeCell="F30" sqref="F30"/>
    </sheetView>
  </sheetViews>
  <sheetFormatPr defaultColWidth="8" defaultRowHeight="12.75" x14ac:dyDescent="0.2"/>
  <cols>
    <col min="1" max="1" width="22.375" style="266" bestFit="1" customWidth="1"/>
    <col min="2" max="2" width="10" style="266" customWidth="1"/>
    <col min="3" max="4" width="6.75" style="266" customWidth="1"/>
    <col min="5" max="5" width="1" style="266" customWidth="1"/>
    <col min="6" max="6" width="6.125" style="266" customWidth="1"/>
    <col min="7" max="7" width="6.375" style="266" customWidth="1"/>
    <col min="8" max="8" width="0.875" style="266" customWidth="1"/>
    <col min="9" max="9" width="6.125" style="266" customWidth="1"/>
    <col min="10" max="10" width="6.5" style="266" customWidth="1"/>
    <col min="11" max="11" width="1.125" style="266" customWidth="1"/>
    <col min="12" max="12" width="6.125" style="266" customWidth="1"/>
    <col min="13" max="13" width="5.75" style="266" customWidth="1"/>
    <col min="14" max="14" width="7" style="266" customWidth="1"/>
    <col min="15" max="15" width="6.5" style="266" customWidth="1"/>
    <col min="16" max="16" width="6.375" style="266" customWidth="1"/>
    <col min="17" max="17" width="5.125" style="266" customWidth="1"/>
    <col min="18" max="18" width="6.625" style="266" customWidth="1"/>
    <col min="19" max="26" width="8" style="266"/>
    <col min="27" max="27" width="8.125" style="266" customWidth="1"/>
    <col min="28" max="16384" width="8" style="266"/>
  </cols>
  <sheetData>
    <row r="1" spans="1:19" s="260" customFormat="1" ht="18.75" x14ac:dyDescent="0.3">
      <c r="A1" s="845" t="s">
        <v>618</v>
      </c>
      <c r="B1" s="845"/>
      <c r="C1" s="845"/>
      <c r="D1" s="845"/>
      <c r="E1" s="845"/>
      <c r="F1" s="845"/>
      <c r="G1" s="845"/>
      <c r="H1" s="845"/>
      <c r="I1" s="845"/>
      <c r="J1" s="845"/>
      <c r="K1" s="845"/>
      <c r="L1" s="845"/>
      <c r="M1" s="845"/>
      <c r="N1" s="845"/>
      <c r="O1" s="845"/>
      <c r="P1" s="845"/>
      <c r="Q1" s="845"/>
      <c r="R1" s="845"/>
    </row>
    <row r="2" spans="1:19" s="260" customFormat="1" ht="18.75" x14ac:dyDescent="0.3">
      <c r="A2" s="845" t="s">
        <v>619</v>
      </c>
      <c r="B2" s="845"/>
      <c r="C2" s="845"/>
      <c r="D2" s="845"/>
      <c r="E2" s="845"/>
      <c r="F2" s="845"/>
      <c r="G2" s="845"/>
      <c r="H2" s="845"/>
      <c r="I2" s="845"/>
      <c r="J2" s="845"/>
      <c r="K2" s="845"/>
      <c r="L2" s="845"/>
      <c r="M2" s="845"/>
      <c r="N2" s="845"/>
      <c r="O2" s="845"/>
      <c r="P2" s="845"/>
      <c r="Q2" s="845"/>
      <c r="R2" s="845"/>
    </row>
    <row r="3" spans="1:19" x14ac:dyDescent="0.2">
      <c r="A3" s="428"/>
      <c r="B3" s="428"/>
      <c r="C3" s="428"/>
      <c r="D3" s="428"/>
      <c r="E3" s="428"/>
      <c r="F3" s="428"/>
      <c r="G3" s="428"/>
      <c r="H3" s="428"/>
      <c r="I3" s="428"/>
      <c r="J3" s="428"/>
      <c r="K3" s="428"/>
      <c r="L3" s="428"/>
      <c r="M3" s="428"/>
      <c r="N3" s="428"/>
      <c r="O3" s="428"/>
      <c r="P3" s="428"/>
      <c r="Q3" s="428"/>
      <c r="R3" s="428"/>
    </row>
    <row r="4" spans="1:19" ht="15" x14ac:dyDescent="0.25">
      <c r="A4" s="24"/>
      <c r="B4" s="919" t="s">
        <v>457</v>
      </c>
      <c r="C4" s="902" t="s">
        <v>205</v>
      </c>
      <c r="D4" s="902"/>
      <c r="E4" s="369"/>
      <c r="F4" s="902" t="s">
        <v>206</v>
      </c>
      <c r="G4" s="902"/>
      <c r="H4" s="369"/>
      <c r="I4" s="902" t="s">
        <v>100</v>
      </c>
      <c r="J4" s="902"/>
      <c r="K4" s="538"/>
      <c r="L4" s="902" t="s">
        <v>481</v>
      </c>
      <c r="M4" s="902"/>
      <c r="N4" s="24"/>
      <c r="O4" s="902" t="s">
        <v>217</v>
      </c>
      <c r="P4" s="902"/>
      <c r="Q4" s="24"/>
      <c r="R4" s="24"/>
    </row>
    <row r="5" spans="1:19" ht="30" x14ac:dyDescent="0.25">
      <c r="A5" s="429" t="s">
        <v>95</v>
      </c>
      <c r="B5" s="920"/>
      <c r="C5" s="559" t="s">
        <v>209</v>
      </c>
      <c r="D5" s="559" t="s">
        <v>483</v>
      </c>
      <c r="E5" s="559"/>
      <c r="F5" s="559" t="s">
        <v>209</v>
      </c>
      <c r="G5" s="559" t="s">
        <v>620</v>
      </c>
      <c r="H5" s="559"/>
      <c r="I5" s="559" t="s">
        <v>209</v>
      </c>
      <c r="J5" s="559" t="s">
        <v>620</v>
      </c>
      <c r="K5" s="559"/>
      <c r="L5" s="559" t="s">
        <v>621</v>
      </c>
      <c r="M5" s="559" t="s">
        <v>485</v>
      </c>
      <c r="N5" s="559" t="s">
        <v>422</v>
      </c>
      <c r="O5" s="559" t="s">
        <v>132</v>
      </c>
      <c r="P5" s="559" t="s">
        <v>486</v>
      </c>
      <c r="Q5" s="559" t="s">
        <v>154</v>
      </c>
      <c r="R5" s="559" t="s">
        <v>162</v>
      </c>
    </row>
    <row r="6" spans="1:19" ht="15" x14ac:dyDescent="0.25">
      <c r="A6" s="430"/>
      <c r="B6" s="430" t="s">
        <v>488</v>
      </c>
      <c r="C6" s="822" t="s">
        <v>108</v>
      </c>
      <c r="D6" s="822"/>
      <c r="E6" s="822"/>
      <c r="F6" s="822"/>
      <c r="G6" s="822"/>
      <c r="H6" s="822"/>
      <c r="I6" s="822"/>
      <c r="J6" s="822"/>
      <c r="K6" s="822"/>
      <c r="L6" s="822"/>
      <c r="M6" s="822"/>
      <c r="N6" s="822"/>
      <c r="O6" s="822"/>
      <c r="P6" s="822"/>
      <c r="Q6" s="822"/>
      <c r="R6" s="822"/>
    </row>
    <row r="7" spans="1:19" s="334" customFormat="1" ht="15" x14ac:dyDescent="0.25">
      <c r="A7" s="431">
        <v>44651</v>
      </c>
      <c r="B7" s="432"/>
      <c r="C7" s="433"/>
      <c r="D7" s="433"/>
      <c r="E7" s="433"/>
      <c r="F7" s="433"/>
      <c r="G7" s="433"/>
      <c r="H7" s="433"/>
      <c r="I7" s="433"/>
      <c r="J7" s="433"/>
      <c r="K7" s="433"/>
      <c r="L7" s="433"/>
      <c r="M7" s="433"/>
      <c r="N7" s="433"/>
      <c r="O7" s="433"/>
      <c r="P7" s="433"/>
      <c r="Q7" s="433"/>
      <c r="R7" s="433"/>
    </row>
    <row r="8" spans="1:19" s="334" customFormat="1" ht="15" x14ac:dyDescent="0.25">
      <c r="A8" s="434" t="s">
        <v>622</v>
      </c>
      <c r="B8" s="432">
        <v>364715</v>
      </c>
      <c r="C8" s="433">
        <v>20.100000000000001</v>
      </c>
      <c r="D8" s="433">
        <v>2</v>
      </c>
      <c r="E8" s="433"/>
      <c r="F8" s="433">
        <v>10.5</v>
      </c>
      <c r="G8" s="433">
        <v>1.4</v>
      </c>
      <c r="H8" s="433"/>
      <c r="I8" s="433">
        <v>11.3</v>
      </c>
      <c r="J8" s="433">
        <v>0.6</v>
      </c>
      <c r="K8" s="433"/>
      <c r="L8" s="433">
        <v>1.4</v>
      </c>
      <c r="M8" s="433">
        <v>0.8</v>
      </c>
      <c r="N8" s="433">
        <v>27.6</v>
      </c>
      <c r="O8" s="433">
        <v>9.9</v>
      </c>
      <c r="P8" s="433">
        <v>2.2999999999999998</v>
      </c>
      <c r="Q8" s="433">
        <v>3.3</v>
      </c>
      <c r="R8" s="433">
        <v>8.8000000000000007</v>
      </c>
      <c r="S8" s="435"/>
    </row>
    <row r="9" spans="1:19" s="334" customFormat="1" ht="15" x14ac:dyDescent="0.25">
      <c r="A9" s="434" t="s">
        <v>623</v>
      </c>
      <c r="B9" s="432">
        <v>317424</v>
      </c>
      <c r="C9" s="433">
        <v>17.100000000000001</v>
      </c>
      <c r="D9" s="433">
        <v>0</v>
      </c>
      <c r="E9" s="433"/>
      <c r="F9" s="433">
        <v>8.6999999999999993</v>
      </c>
      <c r="G9" s="433">
        <v>1.2</v>
      </c>
      <c r="H9" s="433"/>
      <c r="I9" s="433">
        <v>13.1</v>
      </c>
      <c r="J9" s="433">
        <v>0.6</v>
      </c>
      <c r="K9" s="433"/>
      <c r="L9" s="433">
        <v>1.7</v>
      </c>
      <c r="M9" s="433">
        <v>0.5</v>
      </c>
      <c r="N9" s="433">
        <v>30.2</v>
      </c>
      <c r="O9" s="433">
        <v>10.1</v>
      </c>
      <c r="P9" s="433">
        <v>2.2000000000000002</v>
      </c>
      <c r="Q9" s="433">
        <v>3.2</v>
      </c>
      <c r="R9" s="433">
        <v>11.4</v>
      </c>
      <c r="S9" s="435"/>
    </row>
    <row r="10" spans="1:19" s="334" customFormat="1" ht="15" x14ac:dyDescent="0.25">
      <c r="A10" s="434" t="s">
        <v>624</v>
      </c>
      <c r="B10" s="432">
        <v>456365</v>
      </c>
      <c r="C10" s="433">
        <v>10.9</v>
      </c>
      <c r="D10" s="433">
        <v>60.2</v>
      </c>
      <c r="E10" s="433"/>
      <c r="F10" s="433">
        <v>1.9</v>
      </c>
      <c r="G10" s="433">
        <v>1</v>
      </c>
      <c r="H10" s="433"/>
      <c r="I10" s="433">
        <v>2.2999999999999998</v>
      </c>
      <c r="J10" s="433">
        <v>0.1</v>
      </c>
      <c r="K10" s="433"/>
      <c r="L10" s="433">
        <v>0.5</v>
      </c>
      <c r="M10" s="433">
        <v>0.2</v>
      </c>
      <c r="N10" s="433">
        <v>13.5</v>
      </c>
      <c r="O10" s="433">
        <v>1.8</v>
      </c>
      <c r="P10" s="433">
        <v>2.5</v>
      </c>
      <c r="Q10" s="433">
        <v>0</v>
      </c>
      <c r="R10" s="433">
        <v>5.0999999999999996</v>
      </c>
      <c r="S10" s="435"/>
    </row>
    <row r="11" spans="1:19" s="334" customFormat="1" ht="15" x14ac:dyDescent="0.25">
      <c r="A11" s="434" t="s">
        <v>625</v>
      </c>
      <c r="B11" s="432">
        <v>14433</v>
      </c>
      <c r="C11" s="433">
        <v>17.399999999999999</v>
      </c>
      <c r="D11" s="433">
        <v>0</v>
      </c>
      <c r="E11" s="433"/>
      <c r="F11" s="433">
        <v>12.2</v>
      </c>
      <c r="G11" s="433">
        <v>1</v>
      </c>
      <c r="H11" s="433"/>
      <c r="I11" s="433">
        <v>13.7</v>
      </c>
      <c r="J11" s="433">
        <v>0.5</v>
      </c>
      <c r="K11" s="433"/>
      <c r="L11" s="433">
        <v>2.2999999999999998</v>
      </c>
      <c r="M11" s="433">
        <v>1.1000000000000001</v>
      </c>
      <c r="N11" s="433">
        <v>31.1</v>
      </c>
      <c r="O11" s="433">
        <v>9.3000000000000007</v>
      </c>
      <c r="P11" s="433">
        <v>2.5</v>
      </c>
      <c r="Q11" s="433">
        <v>0.8</v>
      </c>
      <c r="R11" s="433">
        <v>8.1</v>
      </c>
      <c r="S11" s="435"/>
    </row>
    <row r="12" spans="1:19" s="334" customFormat="1" ht="15" x14ac:dyDescent="0.25">
      <c r="A12" s="434" t="s">
        <v>626</v>
      </c>
      <c r="B12" s="432">
        <v>633434</v>
      </c>
      <c r="C12" s="433">
        <v>6.8</v>
      </c>
      <c r="D12" s="433">
        <v>27.8</v>
      </c>
      <c r="E12" s="433"/>
      <c r="F12" s="433">
        <v>3.1</v>
      </c>
      <c r="G12" s="433">
        <v>0.8</v>
      </c>
      <c r="H12" s="433"/>
      <c r="I12" s="433">
        <v>13.8</v>
      </c>
      <c r="J12" s="433">
        <v>0.5</v>
      </c>
      <c r="K12" s="433"/>
      <c r="L12" s="433">
        <v>1.7</v>
      </c>
      <c r="M12" s="433">
        <v>0.3</v>
      </c>
      <c r="N12" s="433">
        <v>29.1</v>
      </c>
      <c r="O12" s="433">
        <v>6.4</v>
      </c>
      <c r="P12" s="433">
        <v>2.6</v>
      </c>
      <c r="Q12" s="433">
        <v>0.7</v>
      </c>
      <c r="R12" s="433">
        <v>6.4</v>
      </c>
      <c r="S12" s="435"/>
    </row>
    <row r="13" spans="1:19" s="334" customFormat="1" ht="15" x14ac:dyDescent="0.25">
      <c r="A13" s="434" t="s">
        <v>322</v>
      </c>
      <c r="B13" s="432">
        <v>387211</v>
      </c>
      <c r="C13" s="433">
        <v>13.4</v>
      </c>
      <c r="D13" s="433">
        <v>0</v>
      </c>
      <c r="E13" s="433"/>
      <c r="F13" s="433">
        <v>35.299999999999997</v>
      </c>
      <c r="G13" s="433">
        <v>0</v>
      </c>
      <c r="H13" s="433"/>
      <c r="I13" s="433">
        <v>20.100000000000001</v>
      </c>
      <c r="J13" s="433">
        <v>0</v>
      </c>
      <c r="K13" s="433"/>
      <c r="L13" s="433">
        <v>1.7</v>
      </c>
      <c r="M13" s="433">
        <v>1.9</v>
      </c>
      <c r="N13" s="433">
        <v>6.5</v>
      </c>
      <c r="O13" s="433">
        <v>10.7</v>
      </c>
      <c r="P13" s="433">
        <v>0.9</v>
      </c>
      <c r="Q13" s="433">
        <v>9.1999999999999993</v>
      </c>
      <c r="R13" s="433">
        <v>0.3</v>
      </c>
      <c r="S13" s="435"/>
    </row>
    <row r="14" spans="1:19" s="334" customFormat="1" ht="15" x14ac:dyDescent="0.25">
      <c r="A14" s="434" t="s">
        <v>627</v>
      </c>
      <c r="B14" s="432">
        <v>106289</v>
      </c>
      <c r="C14" s="433">
        <v>7.9</v>
      </c>
      <c r="D14" s="433">
        <v>51.2</v>
      </c>
      <c r="E14" s="433"/>
      <c r="F14" s="433">
        <v>5.4</v>
      </c>
      <c r="G14" s="433">
        <v>2.1</v>
      </c>
      <c r="H14" s="433"/>
      <c r="I14" s="433">
        <v>0.9</v>
      </c>
      <c r="J14" s="433">
        <v>1.1000000000000001</v>
      </c>
      <c r="K14" s="433"/>
      <c r="L14" s="433">
        <v>0.2</v>
      </c>
      <c r="M14" s="433">
        <v>0.1</v>
      </c>
      <c r="N14" s="433">
        <v>10.4</v>
      </c>
      <c r="O14" s="433">
        <v>3.8</v>
      </c>
      <c r="P14" s="433">
        <v>2.2000000000000002</v>
      </c>
      <c r="Q14" s="433">
        <v>0</v>
      </c>
      <c r="R14" s="433">
        <v>14.7</v>
      </c>
      <c r="S14" s="435"/>
    </row>
    <row r="15" spans="1:19" s="334" customFormat="1" ht="15" x14ac:dyDescent="0.25">
      <c r="A15" s="434" t="s">
        <v>628</v>
      </c>
      <c r="B15" s="432">
        <v>476611</v>
      </c>
      <c r="C15" s="433">
        <v>11</v>
      </c>
      <c r="D15" s="433">
        <v>0.4</v>
      </c>
      <c r="E15" s="433"/>
      <c r="F15" s="433">
        <v>10.4</v>
      </c>
      <c r="G15" s="433">
        <v>1.2</v>
      </c>
      <c r="H15" s="433"/>
      <c r="I15" s="433">
        <v>14.5</v>
      </c>
      <c r="J15" s="433">
        <v>0.8</v>
      </c>
      <c r="K15" s="433"/>
      <c r="L15" s="433">
        <v>1.3</v>
      </c>
      <c r="M15" s="433">
        <v>0.6</v>
      </c>
      <c r="N15" s="433">
        <v>35.700000000000003</v>
      </c>
      <c r="O15" s="433">
        <v>6.7</v>
      </c>
      <c r="P15" s="433">
        <v>3.3</v>
      </c>
      <c r="Q15" s="433">
        <v>0.9</v>
      </c>
      <c r="R15" s="433">
        <v>13.2</v>
      </c>
      <c r="S15" s="435"/>
    </row>
    <row r="16" spans="1:19" s="334" customFormat="1" ht="15" x14ac:dyDescent="0.25">
      <c r="A16" s="434" t="s">
        <v>629</v>
      </c>
      <c r="B16" s="432">
        <v>2756482</v>
      </c>
      <c r="C16" s="433">
        <v>12.2</v>
      </c>
      <c r="D16" s="433">
        <v>18.7</v>
      </c>
      <c r="E16" s="433"/>
      <c r="F16" s="433">
        <v>10.5</v>
      </c>
      <c r="G16" s="433">
        <v>1</v>
      </c>
      <c r="H16" s="433"/>
      <c r="I16" s="433">
        <v>12</v>
      </c>
      <c r="J16" s="433">
        <v>0.5</v>
      </c>
      <c r="K16" s="433"/>
      <c r="L16" s="433">
        <v>1.3</v>
      </c>
      <c r="M16" s="433">
        <v>0.7</v>
      </c>
      <c r="N16" s="433">
        <v>23.7</v>
      </c>
      <c r="O16" s="433">
        <v>7.1</v>
      </c>
      <c r="P16" s="433">
        <v>2.2999999999999998</v>
      </c>
      <c r="Q16" s="433">
        <v>2.4</v>
      </c>
      <c r="R16" s="433">
        <v>7.6</v>
      </c>
      <c r="S16" s="435"/>
    </row>
    <row r="17" spans="1:19" s="334" customFormat="1" ht="15" x14ac:dyDescent="0.25">
      <c r="A17" s="431">
        <v>44742</v>
      </c>
      <c r="B17" s="432"/>
      <c r="C17" s="433"/>
      <c r="D17" s="433"/>
      <c r="E17" s="433"/>
      <c r="F17" s="433"/>
      <c r="G17" s="433"/>
      <c r="H17" s="433"/>
      <c r="I17" s="433"/>
      <c r="J17" s="433"/>
      <c r="K17" s="433"/>
      <c r="L17" s="433"/>
      <c r="M17" s="433"/>
      <c r="N17" s="433"/>
      <c r="O17" s="433"/>
      <c r="P17" s="433"/>
      <c r="Q17" s="433"/>
      <c r="R17" s="433"/>
    </row>
    <row r="18" spans="1:19" s="334" customFormat="1" ht="15" x14ac:dyDescent="0.25">
      <c r="A18" s="434" t="s">
        <v>622</v>
      </c>
      <c r="B18" s="432">
        <v>344443</v>
      </c>
      <c r="C18" s="433">
        <v>19.600000000000001</v>
      </c>
      <c r="D18" s="433">
        <v>2.2000000000000002</v>
      </c>
      <c r="E18" s="433"/>
      <c r="F18" s="433">
        <v>11.3</v>
      </c>
      <c r="G18" s="433">
        <v>1.5</v>
      </c>
      <c r="H18" s="433"/>
      <c r="I18" s="433">
        <v>10.7</v>
      </c>
      <c r="J18" s="433">
        <v>0.7</v>
      </c>
      <c r="K18" s="433"/>
      <c r="L18" s="433">
        <v>1.3</v>
      </c>
      <c r="M18" s="433">
        <v>0.8</v>
      </c>
      <c r="N18" s="433">
        <v>25.8</v>
      </c>
      <c r="O18" s="433">
        <v>10.4</v>
      </c>
      <c r="P18" s="433">
        <v>3.3</v>
      </c>
      <c r="Q18" s="433">
        <v>3.1</v>
      </c>
      <c r="R18" s="433">
        <v>9.3000000000000007</v>
      </c>
    </row>
    <row r="19" spans="1:19" s="334" customFormat="1" ht="15" x14ac:dyDescent="0.25">
      <c r="A19" s="434" t="s">
        <v>623</v>
      </c>
      <c r="B19" s="432">
        <v>299536</v>
      </c>
      <c r="C19" s="433">
        <v>16.899999999999999</v>
      </c>
      <c r="D19" s="433">
        <v>0</v>
      </c>
      <c r="E19" s="433"/>
      <c r="F19" s="433">
        <v>9.5</v>
      </c>
      <c r="G19" s="433">
        <v>1.3</v>
      </c>
      <c r="H19" s="433"/>
      <c r="I19" s="433">
        <v>12.5</v>
      </c>
      <c r="J19" s="433">
        <v>0.7</v>
      </c>
      <c r="K19" s="433"/>
      <c r="L19" s="433">
        <v>1.6</v>
      </c>
      <c r="M19" s="433">
        <v>0.5</v>
      </c>
      <c r="N19" s="433">
        <v>28.4</v>
      </c>
      <c r="O19" s="433">
        <v>10.7</v>
      </c>
      <c r="P19" s="433">
        <v>3.5</v>
      </c>
      <c r="Q19" s="433">
        <v>2.6</v>
      </c>
      <c r="R19" s="433">
        <v>11.8</v>
      </c>
    </row>
    <row r="20" spans="1:19" s="334" customFormat="1" ht="15" x14ac:dyDescent="0.25">
      <c r="A20" s="434" t="s">
        <v>624</v>
      </c>
      <c r="B20" s="432">
        <v>435454</v>
      </c>
      <c r="C20" s="433">
        <v>10.8</v>
      </c>
      <c r="D20" s="433">
        <v>60.2</v>
      </c>
      <c r="E20" s="433"/>
      <c r="F20" s="433">
        <v>2.1</v>
      </c>
      <c r="G20" s="433">
        <v>1.1000000000000001</v>
      </c>
      <c r="H20" s="433"/>
      <c r="I20" s="433">
        <v>2.1</v>
      </c>
      <c r="J20" s="433">
        <v>0.1</v>
      </c>
      <c r="K20" s="433"/>
      <c r="L20" s="433">
        <v>0.5</v>
      </c>
      <c r="M20" s="433">
        <v>0.2</v>
      </c>
      <c r="N20" s="433">
        <v>13.2</v>
      </c>
      <c r="O20" s="433">
        <v>1.6</v>
      </c>
      <c r="P20" s="433">
        <v>2.7</v>
      </c>
      <c r="Q20" s="433">
        <v>0</v>
      </c>
      <c r="R20" s="433">
        <v>5.4</v>
      </c>
    </row>
    <row r="21" spans="1:19" s="334" customFormat="1" ht="15" x14ac:dyDescent="0.25">
      <c r="A21" s="434" t="s">
        <v>625</v>
      </c>
      <c r="B21" s="432">
        <v>14425</v>
      </c>
      <c r="C21" s="433">
        <v>17.399999999999999</v>
      </c>
      <c r="D21" s="433">
        <v>0</v>
      </c>
      <c r="E21" s="433"/>
      <c r="F21" s="433">
        <v>12.5</v>
      </c>
      <c r="G21" s="433">
        <v>1</v>
      </c>
      <c r="H21" s="433"/>
      <c r="I21" s="433">
        <v>12.8</v>
      </c>
      <c r="J21" s="433">
        <v>0.6</v>
      </c>
      <c r="K21" s="433"/>
      <c r="L21" s="433">
        <v>2.2999999999999998</v>
      </c>
      <c r="M21" s="433">
        <v>1.1000000000000001</v>
      </c>
      <c r="N21" s="433">
        <v>30.3</v>
      </c>
      <c r="O21" s="433">
        <v>9.6</v>
      </c>
      <c r="P21" s="433">
        <v>2.9</v>
      </c>
      <c r="Q21" s="433">
        <v>0.9</v>
      </c>
      <c r="R21" s="433">
        <v>8.6</v>
      </c>
    </row>
    <row r="22" spans="1:19" s="334" customFormat="1" ht="15" x14ac:dyDescent="0.25">
      <c r="A22" s="434" t="s">
        <v>626</v>
      </c>
      <c r="B22" s="432">
        <v>617833</v>
      </c>
      <c r="C22" s="433">
        <v>6.7</v>
      </c>
      <c r="D22" s="433">
        <v>29.3</v>
      </c>
      <c r="E22" s="433"/>
      <c r="F22" s="433">
        <v>3.2</v>
      </c>
      <c r="G22" s="433">
        <v>0.8</v>
      </c>
      <c r="H22" s="433"/>
      <c r="I22" s="433">
        <v>12.4</v>
      </c>
      <c r="J22" s="433">
        <v>0.5</v>
      </c>
      <c r="K22" s="433"/>
      <c r="L22" s="433">
        <v>1.6</v>
      </c>
      <c r="M22" s="433">
        <v>0.3</v>
      </c>
      <c r="N22" s="433">
        <v>28.1</v>
      </c>
      <c r="O22" s="433">
        <v>6.7</v>
      </c>
      <c r="P22" s="433">
        <v>3.1</v>
      </c>
      <c r="Q22" s="433">
        <v>0.8</v>
      </c>
      <c r="R22" s="433">
        <v>6.5</v>
      </c>
      <c r="S22" s="351"/>
    </row>
    <row r="23" spans="1:19" s="334" customFormat="1" ht="15" x14ac:dyDescent="0.25">
      <c r="A23" s="434" t="s">
        <v>322</v>
      </c>
      <c r="B23" s="432">
        <v>358958</v>
      </c>
      <c r="C23" s="433">
        <v>13.2</v>
      </c>
      <c r="D23" s="433">
        <v>0</v>
      </c>
      <c r="E23" s="433"/>
      <c r="F23" s="433">
        <v>36.5</v>
      </c>
      <c r="G23" s="433">
        <v>0</v>
      </c>
      <c r="H23" s="433"/>
      <c r="I23" s="433">
        <v>20</v>
      </c>
      <c r="J23" s="433">
        <v>0</v>
      </c>
      <c r="K23" s="433"/>
      <c r="L23" s="433">
        <v>1.6</v>
      </c>
      <c r="M23" s="433">
        <v>1.8</v>
      </c>
      <c r="N23" s="433">
        <v>5.5</v>
      </c>
      <c r="O23" s="433">
        <v>11.1</v>
      </c>
      <c r="P23" s="433">
        <v>1.4</v>
      </c>
      <c r="Q23" s="433">
        <v>8.5</v>
      </c>
      <c r="R23" s="433">
        <v>0.4</v>
      </c>
    </row>
    <row r="24" spans="1:19" s="334" customFormat="1" ht="15" x14ac:dyDescent="0.25">
      <c r="A24" s="434" t="s">
        <v>627</v>
      </c>
      <c r="B24" s="432">
        <v>106065</v>
      </c>
      <c r="C24" s="433">
        <v>8.1999999999999993</v>
      </c>
      <c r="D24" s="433">
        <v>50.9</v>
      </c>
      <c r="E24" s="433"/>
      <c r="F24" s="433">
        <v>5.5</v>
      </c>
      <c r="G24" s="433">
        <v>1.7</v>
      </c>
      <c r="H24" s="433"/>
      <c r="I24" s="433">
        <v>1</v>
      </c>
      <c r="J24" s="433">
        <v>1.1000000000000001</v>
      </c>
      <c r="K24" s="433"/>
      <c r="L24" s="433">
        <v>0.1</v>
      </c>
      <c r="M24" s="433">
        <v>0.1</v>
      </c>
      <c r="N24" s="433">
        <v>11.2</v>
      </c>
      <c r="O24" s="433">
        <v>4.4000000000000004</v>
      </c>
      <c r="P24" s="433">
        <v>1.3</v>
      </c>
      <c r="Q24" s="433">
        <v>0</v>
      </c>
      <c r="R24" s="433">
        <v>14.5</v>
      </c>
    </row>
    <row r="25" spans="1:19" s="334" customFormat="1" ht="15" x14ac:dyDescent="0.25">
      <c r="A25" s="434" t="s">
        <v>628</v>
      </c>
      <c r="B25" s="432">
        <v>454182</v>
      </c>
      <c r="C25" s="433">
        <v>10.6</v>
      </c>
      <c r="D25" s="433">
        <v>0.4</v>
      </c>
      <c r="E25" s="433"/>
      <c r="F25" s="433">
        <v>10.4</v>
      </c>
      <c r="G25" s="433">
        <v>1.2</v>
      </c>
      <c r="H25" s="433"/>
      <c r="I25" s="433">
        <v>13</v>
      </c>
      <c r="J25" s="433">
        <v>0.9</v>
      </c>
      <c r="K25" s="433"/>
      <c r="L25" s="433">
        <v>1.2</v>
      </c>
      <c r="M25" s="433">
        <v>0.6</v>
      </c>
      <c r="N25" s="433">
        <v>36.299999999999997</v>
      </c>
      <c r="O25" s="433">
        <v>6.8</v>
      </c>
      <c r="P25" s="433">
        <v>4.5999999999999996</v>
      </c>
      <c r="Q25" s="433">
        <v>0.7</v>
      </c>
      <c r="R25" s="433">
        <v>13.3</v>
      </c>
    </row>
    <row r="26" spans="1:19" s="334" customFormat="1" ht="15" x14ac:dyDescent="0.25">
      <c r="A26" s="434" t="s">
        <v>629</v>
      </c>
      <c r="B26" s="432">
        <v>2630896</v>
      </c>
      <c r="C26" s="433">
        <v>11.9</v>
      </c>
      <c r="D26" s="433">
        <v>19.2</v>
      </c>
      <c r="E26" s="433"/>
      <c r="F26" s="433">
        <v>10.7</v>
      </c>
      <c r="G26" s="433">
        <v>1</v>
      </c>
      <c r="H26" s="433"/>
      <c r="I26" s="433">
        <v>11.2</v>
      </c>
      <c r="J26" s="433">
        <v>0.5</v>
      </c>
      <c r="K26" s="433"/>
      <c r="L26" s="433">
        <v>1.3</v>
      </c>
      <c r="M26" s="433">
        <v>0.6</v>
      </c>
      <c r="N26" s="433">
        <v>23</v>
      </c>
      <c r="O26" s="433">
        <v>7.3</v>
      </c>
      <c r="P26" s="433">
        <v>3.1</v>
      </c>
      <c r="Q26" s="433">
        <v>2.2000000000000002</v>
      </c>
      <c r="R26" s="433">
        <v>8</v>
      </c>
    </row>
    <row r="27" spans="1:19" s="334" customFormat="1" ht="15" x14ac:dyDescent="0.25">
      <c r="A27" s="431">
        <v>44834</v>
      </c>
      <c r="B27" s="432"/>
      <c r="C27" s="433"/>
      <c r="D27" s="433"/>
      <c r="E27" s="433"/>
      <c r="F27" s="433"/>
      <c r="G27" s="433"/>
      <c r="H27" s="433"/>
      <c r="I27" s="433"/>
      <c r="J27" s="433"/>
      <c r="K27" s="433"/>
      <c r="L27" s="433"/>
      <c r="M27" s="433"/>
      <c r="N27" s="433"/>
      <c r="O27" s="433"/>
      <c r="P27" s="433"/>
      <c r="Q27" s="433"/>
      <c r="R27" s="433"/>
    </row>
    <row r="28" spans="1:19" s="334" customFormat="1" ht="15" x14ac:dyDescent="0.25">
      <c r="A28" s="434" t="s">
        <v>622</v>
      </c>
      <c r="B28" s="432">
        <v>338973</v>
      </c>
      <c r="C28" s="433">
        <v>17.3</v>
      </c>
      <c r="D28" s="433">
        <v>2.2000000000000002</v>
      </c>
      <c r="E28" s="433"/>
      <c r="F28" s="433">
        <v>11.6</v>
      </c>
      <c r="G28" s="433">
        <v>1.4</v>
      </c>
      <c r="H28" s="433"/>
      <c r="I28" s="433">
        <v>11.2</v>
      </c>
      <c r="J28" s="433">
        <v>0.7</v>
      </c>
      <c r="K28" s="433"/>
      <c r="L28" s="433">
        <v>1.4</v>
      </c>
      <c r="M28" s="433">
        <v>0.8</v>
      </c>
      <c r="N28" s="433">
        <v>24.8</v>
      </c>
      <c r="O28" s="433">
        <v>10.9</v>
      </c>
      <c r="P28" s="433">
        <v>3.4</v>
      </c>
      <c r="Q28" s="433">
        <v>4.2</v>
      </c>
      <c r="R28" s="433">
        <v>10.1</v>
      </c>
    </row>
    <row r="29" spans="1:19" s="334" customFormat="1" ht="15" x14ac:dyDescent="0.25">
      <c r="A29" s="434" t="s">
        <v>623</v>
      </c>
      <c r="B29" s="432">
        <v>296831</v>
      </c>
      <c r="C29" s="433">
        <v>15.4</v>
      </c>
      <c r="D29" s="433">
        <v>0</v>
      </c>
      <c r="E29" s="433"/>
      <c r="F29" s="433">
        <v>10</v>
      </c>
      <c r="G29" s="433">
        <v>1.2</v>
      </c>
      <c r="H29" s="433"/>
      <c r="I29" s="433">
        <v>12.9</v>
      </c>
      <c r="J29" s="433">
        <v>0.7</v>
      </c>
      <c r="K29" s="433"/>
      <c r="L29" s="433">
        <v>1.6</v>
      </c>
      <c r="M29" s="433">
        <v>0.5</v>
      </c>
      <c r="N29" s="433">
        <v>27</v>
      </c>
      <c r="O29" s="433">
        <v>10.8</v>
      </c>
      <c r="P29" s="433">
        <v>3.4</v>
      </c>
      <c r="Q29" s="433">
        <v>3.7</v>
      </c>
      <c r="R29" s="433">
        <v>12.8</v>
      </c>
    </row>
    <row r="30" spans="1:19" s="334" customFormat="1" ht="15" x14ac:dyDescent="0.25">
      <c r="A30" s="434" t="s">
        <v>624</v>
      </c>
      <c r="B30" s="432">
        <v>422097</v>
      </c>
      <c r="C30" s="433">
        <v>11</v>
      </c>
      <c r="D30" s="433">
        <v>60.4</v>
      </c>
      <c r="E30" s="433"/>
      <c r="F30" s="433">
        <v>2.2000000000000002</v>
      </c>
      <c r="G30" s="433">
        <v>1</v>
      </c>
      <c r="H30" s="433"/>
      <c r="I30" s="433">
        <v>2</v>
      </c>
      <c r="J30" s="433">
        <v>0.1</v>
      </c>
      <c r="K30" s="433"/>
      <c r="L30" s="433">
        <v>0.5</v>
      </c>
      <c r="M30" s="433">
        <v>0.2</v>
      </c>
      <c r="N30" s="433">
        <v>13.2</v>
      </c>
      <c r="O30" s="433">
        <v>1.3</v>
      </c>
      <c r="P30" s="433">
        <v>2.2999999999999998</v>
      </c>
      <c r="Q30" s="433">
        <v>0.1</v>
      </c>
      <c r="R30" s="433">
        <v>5.7</v>
      </c>
    </row>
    <row r="31" spans="1:19" s="334" customFormat="1" ht="15" x14ac:dyDescent="0.25">
      <c r="A31" s="434" t="s">
        <v>625</v>
      </c>
      <c r="B31" s="432">
        <v>15098</v>
      </c>
      <c r="C31" s="433">
        <v>15.7</v>
      </c>
      <c r="D31" s="433">
        <v>0</v>
      </c>
      <c r="E31" s="433"/>
      <c r="F31" s="433">
        <v>12.1</v>
      </c>
      <c r="G31" s="433">
        <v>0.9</v>
      </c>
      <c r="H31" s="433"/>
      <c r="I31" s="433">
        <v>12.7</v>
      </c>
      <c r="J31" s="433">
        <v>0.6</v>
      </c>
      <c r="K31" s="433"/>
      <c r="L31" s="433">
        <v>2.6</v>
      </c>
      <c r="M31" s="433">
        <v>1.1000000000000001</v>
      </c>
      <c r="N31" s="433">
        <v>29.3</v>
      </c>
      <c r="O31" s="433">
        <v>11.3</v>
      </c>
      <c r="P31" s="433">
        <v>2.6</v>
      </c>
      <c r="Q31" s="433">
        <v>1.4</v>
      </c>
      <c r="R31" s="433">
        <v>9.6999999999999993</v>
      </c>
    </row>
    <row r="32" spans="1:19" s="334" customFormat="1" ht="15" x14ac:dyDescent="0.25">
      <c r="A32" s="434" t="s">
        <v>626</v>
      </c>
      <c r="B32" s="432">
        <v>622100</v>
      </c>
      <c r="C32" s="433">
        <v>6.2</v>
      </c>
      <c r="D32" s="433">
        <v>29.6</v>
      </c>
      <c r="E32" s="433"/>
      <c r="F32" s="433">
        <v>3.3</v>
      </c>
      <c r="G32" s="433">
        <v>0.7</v>
      </c>
      <c r="H32" s="433"/>
      <c r="I32" s="433">
        <v>12.3</v>
      </c>
      <c r="J32" s="433">
        <v>0.6</v>
      </c>
      <c r="K32" s="433"/>
      <c r="L32" s="433">
        <v>1.7</v>
      </c>
      <c r="M32" s="433">
        <v>0.3</v>
      </c>
      <c r="N32" s="433">
        <v>26.9</v>
      </c>
      <c r="O32" s="433">
        <v>7.3</v>
      </c>
      <c r="P32" s="433">
        <v>2.9</v>
      </c>
      <c r="Q32" s="433">
        <v>0.9</v>
      </c>
      <c r="R32" s="433">
        <v>7.3</v>
      </c>
    </row>
    <row r="33" spans="1:18" s="334" customFormat="1" ht="15" x14ac:dyDescent="0.25">
      <c r="A33" s="434" t="s">
        <v>322</v>
      </c>
      <c r="B33" s="432">
        <v>362884</v>
      </c>
      <c r="C33" s="433">
        <v>11.8</v>
      </c>
      <c r="D33" s="433">
        <v>0</v>
      </c>
      <c r="E33" s="433"/>
      <c r="F33" s="433">
        <v>36.200000000000003</v>
      </c>
      <c r="G33" s="433">
        <v>0</v>
      </c>
      <c r="H33" s="433"/>
      <c r="I33" s="433">
        <v>20.2</v>
      </c>
      <c r="J33" s="433">
        <v>0</v>
      </c>
      <c r="K33" s="433"/>
      <c r="L33" s="433">
        <v>1.6</v>
      </c>
      <c r="M33" s="433">
        <v>1.7</v>
      </c>
      <c r="N33" s="433">
        <v>5.4</v>
      </c>
      <c r="O33" s="433">
        <v>13.5</v>
      </c>
      <c r="P33" s="433">
        <v>1.3</v>
      </c>
      <c r="Q33" s="433">
        <v>7.9</v>
      </c>
      <c r="R33" s="433">
        <v>0.4</v>
      </c>
    </row>
    <row r="34" spans="1:18" s="334" customFormat="1" ht="15" x14ac:dyDescent="0.25">
      <c r="A34" s="434" t="s">
        <v>627</v>
      </c>
      <c r="B34" s="432">
        <v>107203</v>
      </c>
      <c r="C34" s="433">
        <v>7.8</v>
      </c>
      <c r="D34" s="433">
        <v>51.5</v>
      </c>
      <c r="E34" s="433"/>
      <c r="F34" s="433">
        <v>5.6</v>
      </c>
      <c r="G34" s="433">
        <v>1.7</v>
      </c>
      <c r="H34" s="433"/>
      <c r="I34" s="433">
        <v>1</v>
      </c>
      <c r="J34" s="433">
        <v>0.8</v>
      </c>
      <c r="K34" s="433"/>
      <c r="L34" s="433">
        <v>0.1</v>
      </c>
      <c r="M34" s="433">
        <v>0.1</v>
      </c>
      <c r="N34" s="433">
        <v>11.2</v>
      </c>
      <c r="O34" s="433">
        <v>3.6</v>
      </c>
      <c r="P34" s="433">
        <v>1.1000000000000001</v>
      </c>
      <c r="Q34" s="433">
        <v>0.1</v>
      </c>
      <c r="R34" s="433">
        <v>15.4</v>
      </c>
    </row>
    <row r="35" spans="1:18" s="334" customFormat="1" ht="15" x14ac:dyDescent="0.25">
      <c r="A35" s="434" t="s">
        <v>628</v>
      </c>
      <c r="B35" s="432">
        <v>446486</v>
      </c>
      <c r="C35" s="433">
        <v>9.9</v>
      </c>
      <c r="D35" s="433">
        <v>0.4</v>
      </c>
      <c r="E35" s="433"/>
      <c r="F35" s="433">
        <v>10</v>
      </c>
      <c r="G35" s="433">
        <v>1.1000000000000001</v>
      </c>
      <c r="H35" s="433"/>
      <c r="I35" s="433">
        <v>13.1</v>
      </c>
      <c r="J35" s="433">
        <v>0.9</v>
      </c>
      <c r="K35" s="433"/>
      <c r="L35" s="433">
        <v>1.4</v>
      </c>
      <c r="M35" s="433">
        <v>0.6</v>
      </c>
      <c r="N35" s="433">
        <v>35.1</v>
      </c>
      <c r="O35" s="433">
        <v>8</v>
      </c>
      <c r="P35" s="433">
        <v>4.5</v>
      </c>
      <c r="Q35" s="433">
        <v>0.9</v>
      </c>
      <c r="R35" s="433">
        <v>14.1</v>
      </c>
    </row>
    <row r="36" spans="1:18" s="334" customFormat="1" ht="15" x14ac:dyDescent="0.25">
      <c r="A36" s="434" t="s">
        <v>629</v>
      </c>
      <c r="B36" s="432">
        <v>2611672</v>
      </c>
      <c r="C36" s="433">
        <v>11</v>
      </c>
      <c r="D36" s="433">
        <v>19.3</v>
      </c>
      <c r="E36" s="433"/>
      <c r="F36" s="433">
        <v>10.8</v>
      </c>
      <c r="G36" s="433">
        <v>0.9</v>
      </c>
      <c r="H36" s="433"/>
      <c r="I36" s="433">
        <v>11.3</v>
      </c>
      <c r="J36" s="433">
        <v>0.5</v>
      </c>
      <c r="K36" s="433"/>
      <c r="L36" s="433">
        <v>1.3</v>
      </c>
      <c r="M36" s="433">
        <v>0.6</v>
      </c>
      <c r="N36" s="433">
        <v>22.2</v>
      </c>
      <c r="O36" s="433">
        <v>8</v>
      </c>
      <c r="P36" s="433">
        <v>2.9</v>
      </c>
      <c r="Q36" s="433">
        <v>2.5</v>
      </c>
      <c r="R36" s="433">
        <v>8.6999999999999993</v>
      </c>
    </row>
    <row r="37" spans="1:18" s="334" customFormat="1" ht="15" x14ac:dyDescent="0.25">
      <c r="A37" s="431">
        <v>44926</v>
      </c>
      <c r="B37" s="432"/>
      <c r="C37" s="433"/>
      <c r="D37" s="433"/>
      <c r="E37" s="433"/>
      <c r="F37" s="433"/>
      <c r="G37" s="433"/>
      <c r="H37" s="433"/>
      <c r="I37" s="433"/>
      <c r="J37" s="433"/>
      <c r="K37" s="433"/>
      <c r="L37" s="433"/>
      <c r="M37" s="433"/>
      <c r="N37" s="433"/>
      <c r="O37" s="433"/>
      <c r="P37" s="433"/>
      <c r="Q37" s="433"/>
      <c r="R37" s="433"/>
    </row>
    <row r="38" spans="1:18" s="334" customFormat="1" ht="15" x14ac:dyDescent="0.25">
      <c r="A38" s="434" t="s">
        <v>622</v>
      </c>
      <c r="B38" s="432">
        <v>344242</v>
      </c>
      <c r="C38" s="433">
        <v>15.3</v>
      </c>
      <c r="D38" s="433">
        <v>2.2000000000000002</v>
      </c>
      <c r="E38" s="433"/>
      <c r="F38" s="433">
        <v>11.6</v>
      </c>
      <c r="G38" s="433">
        <v>1.4</v>
      </c>
      <c r="H38" s="433"/>
      <c r="I38" s="433">
        <v>10.5</v>
      </c>
      <c r="J38" s="433">
        <v>0.6</v>
      </c>
      <c r="K38" s="433"/>
      <c r="L38" s="433">
        <v>1.4</v>
      </c>
      <c r="M38" s="433">
        <v>0.7</v>
      </c>
      <c r="N38" s="433">
        <v>26.3</v>
      </c>
      <c r="O38" s="433">
        <v>10.9</v>
      </c>
      <c r="P38" s="433">
        <v>2.5</v>
      </c>
      <c r="Q38" s="433">
        <v>7</v>
      </c>
      <c r="R38" s="433">
        <v>9.6</v>
      </c>
    </row>
    <row r="39" spans="1:18" s="334" customFormat="1" ht="15" x14ac:dyDescent="0.25">
      <c r="A39" s="434" t="s">
        <v>623</v>
      </c>
      <c r="B39" s="432">
        <v>303307</v>
      </c>
      <c r="C39" s="433">
        <v>13.8</v>
      </c>
      <c r="D39" s="433">
        <v>0</v>
      </c>
      <c r="E39" s="433"/>
      <c r="F39" s="433">
        <v>10.199999999999999</v>
      </c>
      <c r="G39" s="433">
        <v>1.1000000000000001</v>
      </c>
      <c r="H39" s="433"/>
      <c r="I39" s="433">
        <v>12.1</v>
      </c>
      <c r="J39" s="433">
        <v>0.6</v>
      </c>
      <c r="K39" s="433"/>
      <c r="L39" s="433">
        <v>1.5</v>
      </c>
      <c r="M39" s="433">
        <v>0.5</v>
      </c>
      <c r="N39" s="433">
        <v>29.4</v>
      </c>
      <c r="O39" s="433">
        <v>10.9</v>
      </c>
      <c r="P39" s="433">
        <v>2.2000000000000002</v>
      </c>
      <c r="Q39" s="433">
        <v>6</v>
      </c>
      <c r="R39" s="433">
        <v>11.7</v>
      </c>
    </row>
    <row r="40" spans="1:18" s="334" customFormat="1" ht="15" x14ac:dyDescent="0.25">
      <c r="A40" s="434" t="s">
        <v>624</v>
      </c>
      <c r="B40" s="432">
        <v>418242</v>
      </c>
      <c r="C40" s="433">
        <v>10.9</v>
      </c>
      <c r="D40" s="433">
        <v>58.9</v>
      </c>
      <c r="E40" s="433"/>
      <c r="F40" s="433">
        <v>2.2000000000000002</v>
      </c>
      <c r="G40" s="433">
        <v>0.9</v>
      </c>
      <c r="H40" s="433"/>
      <c r="I40" s="433">
        <v>1.9</v>
      </c>
      <c r="J40" s="433">
        <v>0.1</v>
      </c>
      <c r="K40" s="433"/>
      <c r="L40" s="433">
        <v>0.6</v>
      </c>
      <c r="M40" s="433">
        <v>0.2</v>
      </c>
      <c r="N40" s="433">
        <v>14</v>
      </c>
      <c r="O40" s="433">
        <v>1.6</v>
      </c>
      <c r="P40" s="433">
        <v>2.6</v>
      </c>
      <c r="Q40" s="433">
        <v>0.2</v>
      </c>
      <c r="R40" s="433">
        <v>5.9</v>
      </c>
    </row>
    <row r="41" spans="1:18" s="334" customFormat="1" ht="15" x14ac:dyDescent="0.25">
      <c r="A41" s="434" t="s">
        <v>625</v>
      </c>
      <c r="B41" s="432">
        <v>16461</v>
      </c>
      <c r="C41" s="433">
        <v>14.7</v>
      </c>
      <c r="D41" s="433">
        <v>0</v>
      </c>
      <c r="E41" s="433"/>
      <c r="F41" s="433">
        <v>11.8</v>
      </c>
      <c r="G41" s="433">
        <v>0.9</v>
      </c>
      <c r="H41" s="433"/>
      <c r="I41" s="433">
        <v>11.5</v>
      </c>
      <c r="J41" s="433">
        <v>0.5</v>
      </c>
      <c r="K41" s="433"/>
      <c r="L41" s="433">
        <v>3.1</v>
      </c>
      <c r="M41" s="433">
        <v>0.9</v>
      </c>
      <c r="N41" s="433">
        <v>29.8</v>
      </c>
      <c r="O41" s="433">
        <v>12.1</v>
      </c>
      <c r="P41" s="433">
        <v>2.6</v>
      </c>
      <c r="Q41" s="433">
        <v>2.8</v>
      </c>
      <c r="R41" s="433">
        <v>9.3000000000000007</v>
      </c>
    </row>
    <row r="42" spans="1:18" s="334" customFormat="1" ht="15" x14ac:dyDescent="0.25">
      <c r="A42" s="434" t="s">
        <v>626</v>
      </c>
      <c r="B42" s="432">
        <v>646790</v>
      </c>
      <c r="C42" s="433">
        <v>6.1</v>
      </c>
      <c r="D42" s="433">
        <v>28.6</v>
      </c>
      <c r="E42" s="433"/>
      <c r="F42" s="433">
        <v>3.4</v>
      </c>
      <c r="G42" s="433">
        <v>0.6</v>
      </c>
      <c r="H42" s="433"/>
      <c r="I42" s="433">
        <v>11.2</v>
      </c>
      <c r="J42" s="433">
        <v>0.5</v>
      </c>
      <c r="K42" s="433"/>
      <c r="L42" s="433">
        <v>1.7</v>
      </c>
      <c r="M42" s="433">
        <v>0.3</v>
      </c>
      <c r="N42" s="433">
        <v>28.1</v>
      </c>
      <c r="O42" s="433">
        <v>8.3000000000000007</v>
      </c>
      <c r="P42" s="433">
        <v>2.9</v>
      </c>
      <c r="Q42" s="433">
        <v>1.3</v>
      </c>
      <c r="R42" s="433">
        <v>7</v>
      </c>
    </row>
    <row r="43" spans="1:18" s="334" customFormat="1" ht="15" x14ac:dyDescent="0.25">
      <c r="A43" s="434" t="s">
        <v>322</v>
      </c>
      <c r="B43" s="432">
        <v>368409</v>
      </c>
      <c r="C43" s="433">
        <v>10.1</v>
      </c>
      <c r="D43" s="433">
        <v>0</v>
      </c>
      <c r="E43" s="433"/>
      <c r="F43" s="433">
        <v>34.1</v>
      </c>
      <c r="G43" s="433">
        <v>0</v>
      </c>
      <c r="H43" s="433"/>
      <c r="I43" s="433">
        <v>18.7</v>
      </c>
      <c r="J43" s="433">
        <v>0</v>
      </c>
      <c r="K43" s="433"/>
      <c r="L43" s="433">
        <v>1.7</v>
      </c>
      <c r="M43" s="433">
        <v>1.7</v>
      </c>
      <c r="N43" s="433">
        <v>5.9</v>
      </c>
      <c r="O43" s="433">
        <v>12.4</v>
      </c>
      <c r="P43" s="433">
        <v>1.2</v>
      </c>
      <c r="Q43" s="433">
        <v>13.9</v>
      </c>
      <c r="R43" s="433">
        <v>0.3</v>
      </c>
    </row>
    <row r="44" spans="1:18" s="334" customFormat="1" ht="15" x14ac:dyDescent="0.25">
      <c r="A44" s="434" t="s">
        <v>627</v>
      </c>
      <c r="B44" s="432">
        <v>108943</v>
      </c>
      <c r="C44" s="433">
        <v>7.9</v>
      </c>
      <c r="D44" s="433">
        <v>50.6</v>
      </c>
      <c r="E44" s="433"/>
      <c r="F44" s="433">
        <v>5.7</v>
      </c>
      <c r="G44" s="433">
        <v>1.3</v>
      </c>
      <c r="H44" s="433"/>
      <c r="I44" s="433">
        <v>0.9</v>
      </c>
      <c r="J44" s="433">
        <v>0.9</v>
      </c>
      <c r="K44" s="433"/>
      <c r="L44" s="433">
        <v>0.1</v>
      </c>
      <c r="M44" s="433">
        <v>0.1</v>
      </c>
      <c r="N44" s="433">
        <v>11.6</v>
      </c>
      <c r="O44" s="433">
        <v>3.6</v>
      </c>
      <c r="P44" s="433">
        <v>1.3</v>
      </c>
      <c r="Q44" s="433">
        <v>0.3</v>
      </c>
      <c r="R44" s="433">
        <v>15.7</v>
      </c>
    </row>
    <row r="45" spans="1:18" s="334" customFormat="1" ht="15" x14ac:dyDescent="0.25">
      <c r="A45" s="434" t="s">
        <v>628</v>
      </c>
      <c r="B45" s="432">
        <v>451122</v>
      </c>
      <c r="C45" s="433">
        <v>9.1</v>
      </c>
      <c r="D45" s="433">
        <v>0.4</v>
      </c>
      <c r="E45" s="433"/>
      <c r="F45" s="433">
        <v>9.6</v>
      </c>
      <c r="G45" s="433">
        <v>0.9</v>
      </c>
      <c r="H45" s="433"/>
      <c r="I45" s="433">
        <v>11.7</v>
      </c>
      <c r="J45" s="433">
        <v>1</v>
      </c>
      <c r="K45" s="433"/>
      <c r="L45" s="433">
        <v>1.4</v>
      </c>
      <c r="M45" s="433">
        <v>0.6</v>
      </c>
      <c r="N45" s="433">
        <v>36.700000000000003</v>
      </c>
      <c r="O45" s="433">
        <v>8</v>
      </c>
      <c r="P45" s="433">
        <v>4.2</v>
      </c>
      <c r="Q45" s="433">
        <v>1.9</v>
      </c>
      <c r="R45" s="433">
        <v>14.5</v>
      </c>
    </row>
    <row r="46" spans="1:18" s="334" customFormat="1" ht="15" x14ac:dyDescent="0.25">
      <c r="A46" s="436" t="s">
        <v>629</v>
      </c>
      <c r="B46" s="432">
        <v>2657516</v>
      </c>
      <c r="C46" s="433">
        <v>10.1</v>
      </c>
      <c r="D46" s="433">
        <v>18.7</v>
      </c>
      <c r="E46" s="433"/>
      <c r="F46" s="433">
        <v>10.5</v>
      </c>
      <c r="G46" s="433">
        <v>0.8</v>
      </c>
      <c r="H46" s="433"/>
      <c r="I46" s="433">
        <v>10.5</v>
      </c>
      <c r="J46" s="433">
        <v>0.5</v>
      </c>
      <c r="K46" s="433"/>
      <c r="L46" s="433">
        <v>1.3</v>
      </c>
      <c r="M46" s="433">
        <v>0.6</v>
      </c>
      <c r="N46" s="433">
        <v>23.5</v>
      </c>
      <c r="O46" s="433">
        <v>8.1999999999999993</v>
      </c>
      <c r="P46" s="433">
        <v>2.7</v>
      </c>
      <c r="Q46" s="433">
        <v>4.2</v>
      </c>
      <c r="R46" s="433">
        <v>8.4</v>
      </c>
    </row>
    <row r="47" spans="1:18" ht="15" x14ac:dyDescent="0.25">
      <c r="A47" s="918" t="s">
        <v>630</v>
      </c>
      <c r="B47" s="918"/>
      <c r="C47" s="918"/>
      <c r="D47" s="918"/>
      <c r="E47" s="918"/>
      <c r="F47" s="918"/>
      <c r="G47" s="918"/>
      <c r="H47" s="918"/>
      <c r="I47" s="918"/>
      <c r="J47" s="918"/>
      <c r="K47" s="918"/>
      <c r="L47" s="918"/>
      <c r="M47" s="918"/>
      <c r="N47" s="918"/>
      <c r="O47" s="918"/>
      <c r="P47" s="918"/>
      <c r="Q47" s="918"/>
      <c r="R47" s="918"/>
    </row>
    <row r="48" spans="1:18" ht="15" x14ac:dyDescent="0.25">
      <c r="A48" s="437"/>
      <c r="B48" s="437"/>
      <c r="C48" s="437"/>
      <c r="D48" s="437"/>
      <c r="E48" s="437"/>
      <c r="F48" s="437"/>
      <c r="G48" s="437"/>
      <c r="H48" s="437"/>
      <c r="I48" s="437"/>
      <c r="J48" s="437"/>
      <c r="K48" s="437"/>
      <c r="L48" s="437"/>
      <c r="M48" s="437"/>
      <c r="N48" s="437"/>
      <c r="O48" s="437"/>
      <c r="P48" s="437"/>
      <c r="Q48" s="437"/>
      <c r="R48" s="438"/>
    </row>
    <row r="49" spans="2:256" x14ac:dyDescent="0.2">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439"/>
      <c r="BQ49" s="439"/>
      <c r="BR49" s="439"/>
      <c r="BS49" s="439"/>
      <c r="BT49" s="439"/>
      <c r="BU49" s="439"/>
      <c r="BV49" s="439"/>
      <c r="BW49" s="439"/>
      <c r="BX49" s="439"/>
      <c r="BY49" s="439"/>
      <c r="BZ49" s="439"/>
      <c r="CA49" s="439"/>
      <c r="CB49" s="439"/>
      <c r="CC49" s="439"/>
      <c r="CD49" s="439"/>
      <c r="CE49" s="439"/>
      <c r="CF49" s="439"/>
      <c r="CG49" s="439"/>
      <c r="CH49" s="439"/>
      <c r="CI49" s="439"/>
      <c r="CJ49" s="439"/>
      <c r="CK49" s="439"/>
      <c r="CL49" s="439"/>
      <c r="CM49" s="439"/>
      <c r="CN49" s="439"/>
      <c r="CO49" s="439"/>
      <c r="CP49" s="439"/>
      <c r="CQ49" s="439"/>
      <c r="CR49" s="439"/>
      <c r="CS49" s="439"/>
      <c r="CT49" s="439"/>
      <c r="CU49" s="439"/>
      <c r="CV49" s="439"/>
      <c r="CW49" s="439"/>
      <c r="CX49" s="439"/>
      <c r="CY49" s="439"/>
      <c r="CZ49" s="439"/>
      <c r="DA49" s="439"/>
      <c r="DB49" s="439"/>
      <c r="DC49" s="439"/>
      <c r="DD49" s="439"/>
      <c r="DE49" s="439"/>
      <c r="DF49" s="439"/>
      <c r="DG49" s="439"/>
      <c r="DH49" s="439"/>
      <c r="DI49" s="439"/>
      <c r="DJ49" s="439"/>
      <c r="DK49" s="439"/>
      <c r="DL49" s="439"/>
      <c r="DM49" s="439"/>
      <c r="DN49" s="439"/>
      <c r="DO49" s="439"/>
      <c r="DP49" s="439"/>
      <c r="DQ49" s="439"/>
      <c r="DR49" s="439"/>
      <c r="DS49" s="439"/>
      <c r="DT49" s="439"/>
      <c r="DU49" s="439"/>
      <c r="DV49" s="439"/>
      <c r="DW49" s="439"/>
      <c r="DX49" s="439"/>
      <c r="DY49" s="439"/>
      <c r="DZ49" s="439"/>
      <c r="EA49" s="439"/>
      <c r="EB49" s="439"/>
      <c r="EC49" s="439"/>
      <c r="ED49" s="439"/>
      <c r="EE49" s="439"/>
      <c r="EF49" s="439"/>
      <c r="EG49" s="439"/>
      <c r="EH49" s="439"/>
      <c r="EI49" s="439"/>
      <c r="EJ49" s="439"/>
      <c r="EK49" s="439"/>
      <c r="EL49" s="439"/>
      <c r="EM49" s="439"/>
      <c r="EN49" s="439"/>
      <c r="EO49" s="439"/>
      <c r="EP49" s="439"/>
      <c r="EQ49" s="439"/>
      <c r="ER49" s="439"/>
      <c r="ES49" s="439"/>
      <c r="ET49" s="439"/>
      <c r="EU49" s="439"/>
      <c r="EV49" s="439"/>
      <c r="EW49" s="439"/>
      <c r="EX49" s="439"/>
      <c r="EY49" s="439"/>
      <c r="EZ49" s="439"/>
      <c r="FA49" s="439"/>
      <c r="FB49" s="439"/>
      <c r="FC49" s="439"/>
      <c r="FD49" s="439"/>
      <c r="FE49" s="439"/>
      <c r="FF49" s="439"/>
      <c r="FG49" s="439"/>
      <c r="FH49" s="439"/>
      <c r="FI49" s="439"/>
      <c r="FJ49" s="439"/>
      <c r="FK49" s="439"/>
      <c r="FL49" s="439"/>
      <c r="FM49" s="439"/>
      <c r="FN49" s="439"/>
      <c r="FO49" s="439"/>
      <c r="FP49" s="439"/>
      <c r="FQ49" s="439"/>
      <c r="FR49" s="439"/>
      <c r="FS49" s="439"/>
      <c r="FT49" s="439"/>
      <c r="FU49" s="439"/>
      <c r="FV49" s="439"/>
      <c r="FW49" s="439"/>
      <c r="FX49" s="439"/>
      <c r="FY49" s="439"/>
      <c r="FZ49" s="439"/>
      <c r="GA49" s="439"/>
      <c r="GB49" s="439"/>
      <c r="GC49" s="439"/>
      <c r="GD49" s="439"/>
      <c r="GE49" s="439"/>
      <c r="GF49" s="439"/>
      <c r="GG49" s="439"/>
      <c r="GH49" s="439"/>
      <c r="GI49" s="439"/>
      <c r="GJ49" s="439"/>
      <c r="GK49" s="439"/>
      <c r="GL49" s="439"/>
      <c r="GM49" s="439"/>
      <c r="GN49" s="439"/>
      <c r="GO49" s="439"/>
      <c r="GP49" s="439"/>
      <c r="GQ49" s="439"/>
      <c r="GR49" s="439"/>
      <c r="GS49" s="439"/>
      <c r="GT49" s="439"/>
      <c r="GU49" s="439"/>
      <c r="GV49" s="439"/>
      <c r="GW49" s="439"/>
      <c r="GX49" s="439"/>
      <c r="GY49" s="439"/>
      <c r="GZ49" s="439"/>
      <c r="HA49" s="439"/>
      <c r="HB49" s="439"/>
      <c r="HC49" s="439"/>
      <c r="HD49" s="439"/>
      <c r="HE49" s="439"/>
      <c r="HF49" s="439"/>
      <c r="HG49" s="439"/>
      <c r="HH49" s="439"/>
      <c r="HI49" s="439"/>
      <c r="HJ49" s="439"/>
      <c r="HK49" s="439"/>
      <c r="HL49" s="439"/>
      <c r="HM49" s="439"/>
      <c r="HN49" s="439"/>
      <c r="HO49" s="439"/>
      <c r="HP49" s="439"/>
      <c r="HQ49" s="439"/>
      <c r="HR49" s="439"/>
      <c r="HS49" s="439"/>
      <c r="HT49" s="439"/>
      <c r="HU49" s="439"/>
      <c r="HV49" s="439"/>
      <c r="HW49" s="439"/>
      <c r="HX49" s="439"/>
      <c r="HY49" s="439"/>
      <c r="HZ49" s="439"/>
      <c r="IA49" s="439"/>
      <c r="IB49" s="439"/>
      <c r="IC49" s="439"/>
      <c r="ID49" s="439"/>
      <c r="IE49" s="439"/>
      <c r="IF49" s="439"/>
      <c r="IG49" s="439"/>
      <c r="IH49" s="439"/>
      <c r="II49" s="439"/>
      <c r="IJ49" s="439"/>
      <c r="IK49" s="439"/>
      <c r="IL49" s="439"/>
      <c r="IM49" s="439"/>
      <c r="IN49" s="439"/>
      <c r="IO49" s="439"/>
      <c r="IP49" s="439"/>
      <c r="IQ49" s="439"/>
      <c r="IR49" s="439"/>
      <c r="IS49" s="439"/>
      <c r="IT49" s="439"/>
      <c r="IU49" s="439"/>
      <c r="IV49" s="439"/>
    </row>
  </sheetData>
  <mergeCells count="10">
    <mergeCell ref="C6:R6"/>
    <mergeCell ref="A47:R47"/>
    <mergeCell ref="A1:R1"/>
    <mergeCell ref="A2:R2"/>
    <mergeCell ref="B4:B5"/>
    <mergeCell ref="C4:D4"/>
    <mergeCell ref="F4:G4"/>
    <mergeCell ref="I4:J4"/>
    <mergeCell ref="L4:M4"/>
    <mergeCell ref="O4:P4"/>
  </mergeCells>
  <pageMargins left="0.55000000000000004" right="0.49" top="1.65" bottom="0.57999999999999996" header="1.1399999999999999" footer="0.5"/>
  <pageSetup paperSize="9" scale="87"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2"/>
  <dimension ref="A1:E16"/>
  <sheetViews>
    <sheetView rightToLeft="1" topLeftCell="A4" workbookViewId="0">
      <selection activeCell="B9" sqref="B9"/>
    </sheetView>
  </sheetViews>
  <sheetFormatPr defaultColWidth="7.75" defaultRowHeight="12.75" x14ac:dyDescent="0.2"/>
  <cols>
    <col min="1" max="1" width="25.75" style="366" customWidth="1"/>
    <col min="2" max="2" width="56.875" style="366" customWidth="1"/>
    <col min="3" max="3" width="8.625" style="366" customWidth="1"/>
    <col min="4" max="4" width="6.375" style="366" bestFit="1" customWidth="1"/>
    <col min="5" max="5" width="20.25" style="366" customWidth="1"/>
    <col min="6" max="16384" width="7.75" style="366"/>
  </cols>
  <sheetData>
    <row r="1" spans="1:5" ht="15" x14ac:dyDescent="0.25">
      <c r="A1" s="894" t="s">
        <v>631</v>
      </c>
      <c r="B1" s="894"/>
      <c r="C1" s="894"/>
      <c r="D1" s="894"/>
      <c r="E1" s="894"/>
    </row>
    <row r="2" spans="1:5" ht="15" x14ac:dyDescent="0.25">
      <c r="A2" s="139"/>
      <c r="B2" s="139"/>
      <c r="C2" s="139"/>
      <c r="D2" s="139"/>
      <c r="E2" s="440"/>
    </row>
    <row r="3" spans="1:5" ht="30" x14ac:dyDescent="0.2">
      <c r="A3" s="60" t="s">
        <v>122</v>
      </c>
      <c r="B3" s="60" t="s">
        <v>123</v>
      </c>
      <c r="C3" s="61" t="s">
        <v>124</v>
      </c>
      <c r="D3" s="61" t="s">
        <v>125</v>
      </c>
      <c r="E3" s="60" t="s">
        <v>126</v>
      </c>
    </row>
    <row r="4" spans="1:5" ht="43.5" customHeight="1" x14ac:dyDescent="0.2">
      <c r="A4" s="358" t="s">
        <v>457</v>
      </c>
      <c r="B4" s="359" t="s">
        <v>632</v>
      </c>
      <c r="C4" s="104" t="s">
        <v>174</v>
      </c>
      <c r="D4" s="104" t="s">
        <v>130</v>
      </c>
      <c r="E4" s="104" t="s">
        <v>492</v>
      </c>
    </row>
    <row r="5" spans="1:5" ht="30" customHeight="1" x14ac:dyDescent="0.2">
      <c r="A5" s="358" t="s">
        <v>205</v>
      </c>
      <c r="B5" s="359" t="s">
        <v>633</v>
      </c>
      <c r="C5" s="104" t="s">
        <v>318</v>
      </c>
      <c r="D5" s="104" t="s">
        <v>130</v>
      </c>
      <c r="E5" s="104" t="s">
        <v>492</v>
      </c>
    </row>
    <row r="6" spans="1:5" ht="30" customHeight="1" x14ac:dyDescent="0.2">
      <c r="A6" s="358" t="s">
        <v>206</v>
      </c>
      <c r="B6" s="359" t="s">
        <v>634</v>
      </c>
      <c r="C6" s="104" t="s">
        <v>318</v>
      </c>
      <c r="D6" s="104" t="s">
        <v>130</v>
      </c>
      <c r="E6" s="104" t="s">
        <v>492</v>
      </c>
    </row>
    <row r="7" spans="1:5" ht="30" customHeight="1" x14ac:dyDescent="0.2">
      <c r="A7" s="358" t="s">
        <v>100</v>
      </c>
      <c r="B7" s="359" t="s">
        <v>635</v>
      </c>
      <c r="C7" s="104" t="s">
        <v>318</v>
      </c>
      <c r="D7" s="104" t="s">
        <v>130</v>
      </c>
      <c r="E7" s="104" t="s">
        <v>492</v>
      </c>
    </row>
    <row r="8" spans="1:5" ht="30" customHeight="1" x14ac:dyDescent="0.2">
      <c r="A8" s="358" t="s">
        <v>481</v>
      </c>
      <c r="B8" s="359" t="s">
        <v>636</v>
      </c>
      <c r="C8" s="104" t="s">
        <v>318</v>
      </c>
      <c r="D8" s="104" t="s">
        <v>130</v>
      </c>
      <c r="E8" s="104" t="s">
        <v>492</v>
      </c>
    </row>
    <row r="9" spans="1:5" ht="40.15" customHeight="1" x14ac:dyDescent="0.2">
      <c r="A9" s="367" t="s">
        <v>422</v>
      </c>
      <c r="B9" s="359" t="s">
        <v>497</v>
      </c>
      <c r="C9" s="104" t="s">
        <v>318</v>
      </c>
      <c r="D9" s="104" t="s">
        <v>130</v>
      </c>
      <c r="E9" s="104" t="s">
        <v>492</v>
      </c>
    </row>
    <row r="10" spans="1:5" ht="30" customHeight="1" x14ac:dyDescent="0.2">
      <c r="A10" s="358" t="s">
        <v>217</v>
      </c>
      <c r="B10" s="359" t="s">
        <v>637</v>
      </c>
      <c r="C10" s="104" t="s">
        <v>318</v>
      </c>
      <c r="D10" s="104" t="s">
        <v>130</v>
      </c>
      <c r="E10" s="104" t="s">
        <v>492</v>
      </c>
    </row>
    <row r="11" spans="1:5" ht="30" customHeight="1" x14ac:dyDescent="0.2">
      <c r="A11" s="358" t="s">
        <v>154</v>
      </c>
      <c r="B11" s="359" t="s">
        <v>638</v>
      </c>
      <c r="C11" s="104" t="s">
        <v>318</v>
      </c>
      <c r="D11" s="104" t="s">
        <v>130</v>
      </c>
      <c r="E11" s="104" t="s">
        <v>492</v>
      </c>
    </row>
    <row r="12" spans="1:5" ht="30" customHeight="1" x14ac:dyDescent="0.2">
      <c r="A12" s="358" t="s">
        <v>162</v>
      </c>
      <c r="B12" s="441" t="s">
        <v>639</v>
      </c>
      <c r="C12" s="104" t="s">
        <v>318</v>
      </c>
      <c r="D12" s="104" t="s">
        <v>130</v>
      </c>
      <c r="E12" s="104" t="s">
        <v>492</v>
      </c>
    </row>
    <row r="13" spans="1:5" ht="30" x14ac:dyDescent="0.2">
      <c r="A13" s="358" t="s">
        <v>640</v>
      </c>
      <c r="B13" s="359" t="s">
        <v>641</v>
      </c>
      <c r="C13" s="104" t="s">
        <v>318</v>
      </c>
      <c r="D13" s="104" t="s">
        <v>130</v>
      </c>
      <c r="E13" s="104" t="s">
        <v>492</v>
      </c>
    </row>
    <row r="14" spans="1:5" ht="30" x14ac:dyDescent="0.2">
      <c r="A14" s="358" t="s">
        <v>642</v>
      </c>
      <c r="B14" s="359" t="s">
        <v>643</v>
      </c>
      <c r="C14" s="104" t="s">
        <v>318</v>
      </c>
      <c r="D14" s="104" t="s">
        <v>130</v>
      </c>
      <c r="E14" s="104" t="s">
        <v>492</v>
      </c>
    </row>
    <row r="15" spans="1:5" ht="30" x14ac:dyDescent="0.25">
      <c r="A15" s="442" t="s">
        <v>644</v>
      </c>
      <c r="B15" s="359" t="s">
        <v>645</v>
      </c>
      <c r="C15" s="104" t="s">
        <v>318</v>
      </c>
      <c r="D15" s="104" t="s">
        <v>130</v>
      </c>
      <c r="E15" s="104" t="s">
        <v>492</v>
      </c>
    </row>
    <row r="16" spans="1:5" ht="30" x14ac:dyDescent="0.25">
      <c r="A16" s="442" t="s">
        <v>646</v>
      </c>
      <c r="B16" s="359" t="s">
        <v>645</v>
      </c>
      <c r="C16" s="104" t="s">
        <v>318</v>
      </c>
      <c r="D16" s="104" t="s">
        <v>130</v>
      </c>
      <c r="E16" s="104" t="s">
        <v>492</v>
      </c>
    </row>
  </sheetData>
  <mergeCells count="1">
    <mergeCell ref="A1:E1"/>
  </mergeCells>
  <printOptions horizontalCentered="1"/>
  <pageMargins left="0.74803149606299213" right="0.74803149606299213" top="1.69" bottom="0.98425196850393704" header="0.99"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3">
    <pageSetUpPr fitToPage="1"/>
  </sheetPr>
  <dimension ref="A1:IV50"/>
  <sheetViews>
    <sheetView rightToLeft="1" topLeftCell="A13" workbookViewId="0">
      <selection activeCell="A26" sqref="A26"/>
    </sheetView>
  </sheetViews>
  <sheetFormatPr defaultColWidth="8" defaultRowHeight="12.75" x14ac:dyDescent="0.2"/>
  <cols>
    <col min="1" max="1" width="22.625" style="266" bestFit="1" customWidth="1"/>
    <col min="2" max="2" width="10.5" style="266" customWidth="1"/>
    <col min="3" max="3" width="4.5" style="266" bestFit="1" customWidth="1"/>
    <col min="4" max="4" width="5.875" style="266" customWidth="1"/>
    <col min="5" max="5" width="8.5" style="266" customWidth="1"/>
    <col min="6" max="6" width="6.75" style="266" bestFit="1" customWidth="1"/>
    <col min="7" max="7" width="7.75" style="266" bestFit="1" customWidth="1"/>
    <col min="8" max="8" width="5" style="266" customWidth="1"/>
    <col min="9" max="9" width="5.5" style="266" bestFit="1" customWidth="1"/>
    <col min="10" max="10" width="7.375" style="266" customWidth="1"/>
    <col min="11" max="16384" width="8" style="266"/>
  </cols>
  <sheetData>
    <row r="1" spans="1:11" s="260" customFormat="1" ht="18.75" x14ac:dyDescent="0.3">
      <c r="A1" s="845" t="s">
        <v>647</v>
      </c>
      <c r="B1" s="845"/>
      <c r="C1" s="845"/>
      <c r="D1" s="845"/>
      <c r="E1" s="845"/>
      <c r="F1" s="845"/>
      <c r="G1" s="845"/>
      <c r="H1" s="845"/>
      <c r="I1" s="845"/>
      <c r="J1" s="845"/>
    </row>
    <row r="2" spans="1:11" s="260" customFormat="1" ht="18.75" x14ac:dyDescent="0.3">
      <c r="A2" s="845" t="s">
        <v>648</v>
      </c>
      <c r="B2" s="845"/>
      <c r="C2" s="845"/>
      <c r="D2" s="845"/>
      <c r="E2" s="845"/>
      <c r="F2" s="845"/>
      <c r="G2" s="845"/>
      <c r="H2" s="845"/>
      <c r="I2" s="845"/>
      <c r="J2" s="845"/>
    </row>
    <row r="3" spans="1:11" s="260" customFormat="1" ht="15.75" x14ac:dyDescent="0.25">
      <c r="A3" s="443"/>
      <c r="B3" s="443"/>
      <c r="C3" s="443"/>
      <c r="D3" s="443"/>
      <c r="E3" s="443"/>
      <c r="F3" s="443"/>
      <c r="G3" s="443"/>
      <c r="H3" s="443"/>
      <c r="I3" s="443"/>
      <c r="J3" s="443"/>
    </row>
    <row r="4" spans="1:11" s="260" customFormat="1" ht="15" x14ac:dyDescent="0.25">
      <c r="A4" s="299"/>
      <c r="B4" s="922" t="s">
        <v>457</v>
      </c>
      <c r="C4" s="922" t="s">
        <v>420</v>
      </c>
      <c r="D4" s="922" t="s">
        <v>649</v>
      </c>
      <c r="E4" s="919" t="s">
        <v>650</v>
      </c>
      <c r="F4" s="923" t="s">
        <v>422</v>
      </c>
      <c r="G4" s="923"/>
      <c r="H4" s="922" t="s">
        <v>651</v>
      </c>
      <c r="I4" s="922" t="s">
        <v>652</v>
      </c>
      <c r="J4" s="922" t="s">
        <v>419</v>
      </c>
    </row>
    <row r="5" spans="1:11" ht="15" x14ac:dyDescent="0.25">
      <c r="A5" s="559" t="s">
        <v>653</v>
      </c>
      <c r="B5" s="902"/>
      <c r="C5" s="902"/>
      <c r="D5" s="902"/>
      <c r="E5" s="902"/>
      <c r="F5" s="361" t="s">
        <v>419</v>
      </c>
      <c r="G5" s="559" t="s">
        <v>654</v>
      </c>
      <c r="H5" s="902"/>
      <c r="I5" s="902"/>
      <c r="J5" s="924"/>
    </row>
    <row r="6" spans="1:11" ht="15" x14ac:dyDescent="0.25">
      <c r="A6" s="24"/>
      <c r="B6" s="444" t="s">
        <v>488</v>
      </c>
      <c r="C6" s="892" t="s">
        <v>108</v>
      </c>
      <c r="D6" s="892"/>
      <c r="E6" s="892"/>
      <c r="F6" s="892"/>
      <c r="G6" s="892"/>
      <c r="H6" s="892"/>
      <c r="I6" s="892"/>
      <c r="J6" s="892"/>
    </row>
    <row r="7" spans="1:11" s="447" customFormat="1" ht="15" customHeight="1" x14ac:dyDescent="0.25">
      <c r="A7" s="445">
        <v>44651</v>
      </c>
      <c r="B7" s="446"/>
      <c r="C7" s="40"/>
      <c r="D7" s="40"/>
      <c r="E7" s="40"/>
      <c r="F7" s="40"/>
      <c r="G7" s="40"/>
      <c r="H7" s="40"/>
      <c r="I7" s="40"/>
      <c r="J7" s="40"/>
    </row>
    <row r="8" spans="1:11" s="447" customFormat="1" ht="15" customHeight="1" x14ac:dyDescent="0.25">
      <c r="A8" s="448" t="s">
        <v>655</v>
      </c>
      <c r="B8" s="449">
        <v>364715</v>
      </c>
      <c r="C8" s="127">
        <v>19.2</v>
      </c>
      <c r="D8" s="127">
        <v>28</v>
      </c>
      <c r="E8" s="127">
        <v>2.7</v>
      </c>
      <c r="F8" s="127">
        <v>27.7</v>
      </c>
      <c r="G8" s="127">
        <v>13.7</v>
      </c>
      <c r="H8" s="127">
        <v>13.3</v>
      </c>
      <c r="I8" s="127">
        <v>9.1</v>
      </c>
      <c r="J8" s="127">
        <v>100</v>
      </c>
      <c r="K8" s="350"/>
    </row>
    <row r="9" spans="1:11" s="447" customFormat="1" ht="15" customHeight="1" x14ac:dyDescent="0.25">
      <c r="A9" s="448" t="s">
        <v>623</v>
      </c>
      <c r="B9" s="449">
        <v>317424</v>
      </c>
      <c r="C9" s="127">
        <v>15.9</v>
      </c>
      <c r="D9" s="127">
        <v>24.4</v>
      </c>
      <c r="E9" s="127">
        <v>2.6</v>
      </c>
      <c r="F9" s="127">
        <v>30.2</v>
      </c>
      <c r="G9" s="127">
        <v>16.399999999999999</v>
      </c>
      <c r="H9" s="127">
        <v>15.4</v>
      </c>
      <c r="I9" s="127">
        <v>11.6</v>
      </c>
      <c r="J9" s="127">
        <v>100</v>
      </c>
      <c r="K9" s="350"/>
    </row>
    <row r="10" spans="1:11" s="447" customFormat="1" ht="15" customHeight="1" x14ac:dyDescent="0.25">
      <c r="A10" s="448" t="s">
        <v>624</v>
      </c>
      <c r="B10" s="449">
        <v>456365</v>
      </c>
      <c r="C10" s="127">
        <v>72.3</v>
      </c>
      <c r="D10" s="127">
        <v>4.7</v>
      </c>
      <c r="E10" s="127">
        <v>2.5</v>
      </c>
      <c r="F10" s="127">
        <v>13.5</v>
      </c>
      <c r="G10" s="127">
        <v>7.4</v>
      </c>
      <c r="H10" s="127">
        <v>2.8</v>
      </c>
      <c r="I10" s="127">
        <v>4.2</v>
      </c>
      <c r="J10" s="127">
        <v>100</v>
      </c>
      <c r="K10" s="350"/>
    </row>
    <row r="11" spans="1:11" s="447" customFormat="1" ht="15" customHeight="1" x14ac:dyDescent="0.25">
      <c r="A11" s="448" t="s">
        <v>625</v>
      </c>
      <c r="B11" s="449">
        <v>14433</v>
      </c>
      <c r="C11" s="127">
        <v>19.600000000000001</v>
      </c>
      <c r="D11" s="127">
        <v>21</v>
      </c>
      <c r="E11" s="127">
        <v>2.9</v>
      </c>
      <c r="F11" s="127">
        <v>31.1</v>
      </c>
      <c r="G11" s="127">
        <v>16.899999999999999</v>
      </c>
      <c r="H11" s="127">
        <v>16.399999999999999</v>
      </c>
      <c r="I11" s="127">
        <v>9</v>
      </c>
      <c r="J11" s="127">
        <v>100</v>
      </c>
      <c r="K11" s="350"/>
    </row>
    <row r="12" spans="1:11" s="447" customFormat="1" ht="15" customHeight="1" x14ac:dyDescent="0.25">
      <c r="A12" s="448" t="s">
        <v>656</v>
      </c>
      <c r="B12" s="449">
        <v>633434</v>
      </c>
      <c r="C12" s="127">
        <v>35</v>
      </c>
      <c r="D12" s="127">
        <v>11</v>
      </c>
      <c r="E12" s="127">
        <v>2.4</v>
      </c>
      <c r="F12" s="127">
        <v>29.1</v>
      </c>
      <c r="G12" s="127">
        <v>15.5</v>
      </c>
      <c r="H12" s="127">
        <v>16</v>
      </c>
      <c r="I12" s="127">
        <v>6.6</v>
      </c>
      <c r="J12" s="127">
        <v>100</v>
      </c>
      <c r="K12" s="350"/>
    </row>
    <row r="13" spans="1:11" s="447" customFormat="1" ht="15" customHeight="1" x14ac:dyDescent="0.25">
      <c r="A13" s="448" t="s">
        <v>322</v>
      </c>
      <c r="B13" s="449">
        <v>387211</v>
      </c>
      <c r="C13" s="127">
        <v>25.3</v>
      </c>
      <c r="D13" s="127">
        <v>42.4</v>
      </c>
      <c r="E13" s="127">
        <v>2.2000000000000002</v>
      </c>
      <c r="F13" s="127">
        <v>6.5</v>
      </c>
      <c r="G13" s="127">
        <v>3.2</v>
      </c>
      <c r="H13" s="127">
        <v>21.8</v>
      </c>
      <c r="I13" s="127">
        <v>1.9</v>
      </c>
      <c r="J13" s="127">
        <v>100</v>
      </c>
      <c r="K13" s="350"/>
    </row>
    <row r="14" spans="1:11" s="447" customFormat="1" ht="15" customHeight="1" x14ac:dyDescent="0.25">
      <c r="A14" s="448" t="s">
        <v>657</v>
      </c>
      <c r="B14" s="449">
        <v>106289</v>
      </c>
      <c r="C14" s="127">
        <v>65.900000000000006</v>
      </c>
      <c r="D14" s="127">
        <v>6.1</v>
      </c>
      <c r="E14" s="127">
        <v>0.8</v>
      </c>
      <c r="F14" s="127">
        <v>10.4</v>
      </c>
      <c r="G14" s="127">
        <v>1.9</v>
      </c>
      <c r="H14" s="127">
        <v>2.2000000000000002</v>
      </c>
      <c r="I14" s="127">
        <v>14.7</v>
      </c>
      <c r="J14" s="127">
        <v>100</v>
      </c>
      <c r="K14" s="350"/>
    </row>
    <row r="15" spans="1:11" s="447" customFormat="1" ht="15" customHeight="1" x14ac:dyDescent="0.25">
      <c r="A15" s="448" t="s">
        <v>658</v>
      </c>
      <c r="B15" s="449">
        <v>476611</v>
      </c>
      <c r="C15" s="127">
        <v>14.3</v>
      </c>
      <c r="D15" s="127">
        <v>16</v>
      </c>
      <c r="E15" s="127">
        <v>3.5</v>
      </c>
      <c r="F15" s="127">
        <v>35.700000000000003</v>
      </c>
      <c r="G15" s="127">
        <v>16.8</v>
      </c>
      <c r="H15" s="127">
        <v>16.600000000000001</v>
      </c>
      <c r="I15" s="127">
        <v>13.9</v>
      </c>
      <c r="J15" s="127">
        <v>100</v>
      </c>
      <c r="K15" s="350"/>
    </row>
    <row r="16" spans="1:11" s="447" customFormat="1" ht="15" customHeight="1" x14ac:dyDescent="0.25">
      <c r="A16" s="448" t="s">
        <v>629</v>
      </c>
      <c r="B16" s="449">
        <v>2756481</v>
      </c>
      <c r="C16" s="127">
        <v>33.1</v>
      </c>
      <c r="D16" s="127">
        <v>18.899999999999999</v>
      </c>
      <c r="E16" s="127">
        <v>2.6</v>
      </c>
      <c r="F16" s="127">
        <v>23.7</v>
      </c>
      <c r="G16" s="127">
        <v>12</v>
      </c>
      <c r="H16" s="127">
        <v>13.8</v>
      </c>
      <c r="I16" s="127">
        <v>8</v>
      </c>
      <c r="J16" s="127">
        <v>100</v>
      </c>
      <c r="K16" s="350"/>
    </row>
    <row r="17" spans="1:23" s="447" customFormat="1" ht="15" customHeight="1" x14ac:dyDescent="0.25">
      <c r="A17" s="450">
        <v>44742</v>
      </c>
      <c r="B17" s="451"/>
      <c r="C17" s="24"/>
      <c r="D17" s="24"/>
      <c r="E17" s="24"/>
      <c r="F17" s="24"/>
      <c r="G17" s="24"/>
      <c r="H17" s="24"/>
      <c r="I17" s="24"/>
      <c r="J17" s="24"/>
    </row>
    <row r="18" spans="1:23" s="447" customFormat="1" ht="15" customHeight="1" x14ac:dyDescent="0.25">
      <c r="A18" s="448" t="s">
        <v>655</v>
      </c>
      <c r="B18" s="449">
        <v>344443</v>
      </c>
      <c r="C18" s="127">
        <v>19.8</v>
      </c>
      <c r="D18" s="127">
        <v>28.4</v>
      </c>
      <c r="E18" s="127">
        <v>3.1</v>
      </c>
      <c r="F18" s="127">
        <v>25.8</v>
      </c>
      <c r="G18" s="127">
        <v>12.1</v>
      </c>
      <c r="H18" s="127">
        <v>12.7</v>
      </c>
      <c r="I18" s="127">
        <v>10.199999999999999</v>
      </c>
      <c r="J18" s="127">
        <v>100</v>
      </c>
    </row>
    <row r="19" spans="1:23" s="447" customFormat="1" ht="15" customHeight="1" x14ac:dyDescent="0.25">
      <c r="A19" s="448" t="s">
        <v>623</v>
      </c>
      <c r="B19" s="449">
        <v>299536</v>
      </c>
      <c r="C19" s="127">
        <v>16.399999999999999</v>
      </c>
      <c r="D19" s="127">
        <v>24.7</v>
      </c>
      <c r="E19" s="127">
        <v>3.1</v>
      </c>
      <c r="F19" s="127">
        <v>28.4</v>
      </c>
      <c r="G19" s="127">
        <v>15</v>
      </c>
      <c r="H19" s="127">
        <v>14.7</v>
      </c>
      <c r="I19" s="127">
        <v>12.7</v>
      </c>
      <c r="J19" s="127">
        <v>100</v>
      </c>
    </row>
    <row r="20" spans="1:23" s="447" customFormat="1" ht="15" customHeight="1" x14ac:dyDescent="0.25">
      <c r="A20" s="448" t="s">
        <v>624</v>
      </c>
      <c r="B20" s="449">
        <v>435454</v>
      </c>
      <c r="C20" s="127">
        <v>72.599999999999994</v>
      </c>
      <c r="D20" s="127">
        <v>4.4000000000000004</v>
      </c>
      <c r="E20" s="127">
        <v>2.7</v>
      </c>
      <c r="F20" s="127">
        <v>13.2</v>
      </c>
      <c r="G20" s="127">
        <v>6.4</v>
      </c>
      <c r="H20" s="127">
        <v>2.6</v>
      </c>
      <c r="I20" s="127">
        <v>4.5999999999999996</v>
      </c>
      <c r="J20" s="127">
        <v>100</v>
      </c>
    </row>
    <row r="21" spans="1:23" s="447" customFormat="1" ht="15" customHeight="1" x14ac:dyDescent="0.25">
      <c r="A21" s="448" t="s">
        <v>625</v>
      </c>
      <c r="B21" s="449">
        <v>14425</v>
      </c>
      <c r="C21" s="127">
        <v>19.899999999999999</v>
      </c>
      <c r="D21" s="127">
        <v>21.4</v>
      </c>
      <c r="E21" s="127">
        <v>2.1</v>
      </c>
      <c r="F21" s="127">
        <v>30.3</v>
      </c>
      <c r="G21" s="127">
        <v>16</v>
      </c>
      <c r="H21" s="127">
        <v>15.7</v>
      </c>
      <c r="I21" s="127">
        <v>10.6</v>
      </c>
      <c r="J21" s="127">
        <v>100</v>
      </c>
    </row>
    <row r="22" spans="1:23" s="447" customFormat="1" ht="15" customHeight="1" x14ac:dyDescent="0.25">
      <c r="A22" s="448" t="s">
        <v>656</v>
      </c>
      <c r="B22" s="449">
        <v>617833</v>
      </c>
      <c r="C22" s="127">
        <v>36.5</v>
      </c>
      <c r="D22" s="127">
        <v>11.4</v>
      </c>
      <c r="E22" s="127">
        <v>2</v>
      </c>
      <c r="F22" s="127">
        <v>28.1</v>
      </c>
      <c r="G22" s="127">
        <v>14.4</v>
      </c>
      <c r="H22" s="127">
        <v>14.5</v>
      </c>
      <c r="I22" s="127">
        <v>7.6</v>
      </c>
      <c r="J22" s="127">
        <v>100</v>
      </c>
    </row>
    <row r="23" spans="1:23" s="447" customFormat="1" ht="15" customHeight="1" x14ac:dyDescent="0.25">
      <c r="A23" s="448" t="s">
        <v>322</v>
      </c>
      <c r="B23" s="449">
        <v>358958</v>
      </c>
      <c r="C23" s="127">
        <v>25.6</v>
      </c>
      <c r="D23" s="127">
        <v>42.8</v>
      </c>
      <c r="E23" s="127">
        <v>2.7</v>
      </c>
      <c r="F23" s="127">
        <v>5.5</v>
      </c>
      <c r="G23" s="127">
        <v>3</v>
      </c>
      <c r="H23" s="127">
        <v>21.6</v>
      </c>
      <c r="I23" s="127">
        <v>1.9</v>
      </c>
      <c r="J23" s="127">
        <v>100</v>
      </c>
    </row>
    <row r="24" spans="1:23" s="447" customFormat="1" ht="15" customHeight="1" x14ac:dyDescent="0.25">
      <c r="A24" s="448" t="s">
        <v>657</v>
      </c>
      <c r="B24" s="449">
        <v>106065</v>
      </c>
      <c r="C24" s="127">
        <v>64.900000000000006</v>
      </c>
      <c r="D24" s="127">
        <v>6.8</v>
      </c>
      <c r="E24" s="127">
        <v>0.1</v>
      </c>
      <c r="F24" s="127">
        <v>11.2</v>
      </c>
      <c r="G24" s="127">
        <v>1.8</v>
      </c>
      <c r="H24" s="127">
        <v>2.2999999999999998</v>
      </c>
      <c r="I24" s="127">
        <v>14.7</v>
      </c>
      <c r="J24" s="127">
        <v>100</v>
      </c>
    </row>
    <row r="25" spans="1:23" s="447" customFormat="1" ht="15" customHeight="1" x14ac:dyDescent="0.25">
      <c r="A25" s="448" t="s">
        <v>658</v>
      </c>
      <c r="B25" s="449">
        <v>454182</v>
      </c>
      <c r="C25" s="127">
        <v>14.3</v>
      </c>
      <c r="D25" s="127">
        <v>15.7</v>
      </c>
      <c r="E25" s="127">
        <v>3.4</v>
      </c>
      <c r="F25" s="127">
        <v>36.299999999999997</v>
      </c>
      <c r="G25" s="127">
        <v>15.7</v>
      </c>
      <c r="H25" s="127">
        <v>15.2</v>
      </c>
      <c r="I25" s="127">
        <v>15.2</v>
      </c>
      <c r="J25" s="127">
        <v>100</v>
      </c>
    </row>
    <row r="26" spans="1:23" s="447" customFormat="1" ht="15" customHeight="1" x14ac:dyDescent="0.25">
      <c r="A26" s="448" t="s">
        <v>629</v>
      </c>
      <c r="B26" s="449">
        <v>2630896</v>
      </c>
      <c r="C26" s="127">
        <v>33.700000000000003</v>
      </c>
      <c r="D26" s="127">
        <v>18.899999999999999</v>
      </c>
      <c r="E26" s="127">
        <v>2.6</v>
      </c>
      <c r="F26" s="127">
        <v>23</v>
      </c>
      <c r="G26" s="127">
        <v>11</v>
      </c>
      <c r="H26" s="127">
        <v>12.9</v>
      </c>
      <c r="I26" s="127">
        <v>8.9</v>
      </c>
      <c r="J26" s="127">
        <v>100</v>
      </c>
    </row>
    <row r="27" spans="1:23" s="447" customFormat="1" ht="15" customHeight="1" x14ac:dyDescent="0.25">
      <c r="A27" s="450">
        <v>44834</v>
      </c>
      <c r="B27" s="449"/>
      <c r="C27" s="40"/>
      <c r="D27" s="40"/>
      <c r="E27" s="40"/>
      <c r="F27" s="40"/>
      <c r="G27" s="40"/>
      <c r="H27" s="40"/>
      <c r="I27" s="40"/>
      <c r="J27" s="40"/>
    </row>
    <row r="28" spans="1:23" s="447" customFormat="1" ht="15" customHeight="1" x14ac:dyDescent="0.25">
      <c r="A28" s="448" t="s">
        <v>655</v>
      </c>
      <c r="B28" s="449">
        <v>338973</v>
      </c>
      <c r="C28" s="127">
        <v>19.5</v>
      </c>
      <c r="D28" s="127">
        <v>28.2</v>
      </c>
      <c r="E28" s="127">
        <v>3.2</v>
      </c>
      <c r="F28" s="127">
        <v>24.8</v>
      </c>
      <c r="G28" s="127">
        <v>11.1</v>
      </c>
      <c r="H28" s="127">
        <v>13.3</v>
      </c>
      <c r="I28" s="127">
        <v>11</v>
      </c>
      <c r="J28" s="127">
        <v>100</v>
      </c>
    </row>
    <row r="29" spans="1:23" s="447" customFormat="1" ht="15" customHeight="1" x14ac:dyDescent="0.25">
      <c r="A29" s="448" t="s">
        <v>623</v>
      </c>
      <c r="B29" s="449">
        <v>296831</v>
      </c>
      <c r="C29" s="127">
        <v>16.2</v>
      </c>
      <c r="D29" s="127">
        <v>25</v>
      </c>
      <c r="E29" s="127">
        <v>3.1</v>
      </c>
      <c r="F29" s="127">
        <v>27</v>
      </c>
      <c r="G29" s="127">
        <v>13.9</v>
      </c>
      <c r="H29" s="127">
        <v>15.2</v>
      </c>
      <c r="I29" s="127">
        <v>13.6</v>
      </c>
      <c r="J29" s="127">
        <v>100</v>
      </c>
    </row>
    <row r="30" spans="1:23" s="447" customFormat="1" ht="15" customHeight="1" x14ac:dyDescent="0.25">
      <c r="A30" s="448" t="s">
        <v>624</v>
      </c>
      <c r="B30" s="449">
        <v>422097</v>
      </c>
      <c r="C30" s="127">
        <v>73</v>
      </c>
      <c r="D30" s="127">
        <v>4.0999999999999996</v>
      </c>
      <c r="E30" s="127">
        <v>2.2999999999999998</v>
      </c>
      <c r="F30" s="127">
        <v>13.2</v>
      </c>
      <c r="G30" s="127">
        <v>6.3</v>
      </c>
      <c r="H30" s="127">
        <v>2.6</v>
      </c>
      <c r="I30" s="127">
        <v>4.8</v>
      </c>
      <c r="J30" s="127">
        <v>100</v>
      </c>
    </row>
    <row r="31" spans="1:23" s="447" customFormat="1" ht="15" customHeight="1" x14ac:dyDescent="0.25">
      <c r="A31" s="448" t="s">
        <v>625</v>
      </c>
      <c r="B31" s="449">
        <v>15098</v>
      </c>
      <c r="C31" s="127">
        <v>18.600000000000001</v>
      </c>
      <c r="D31" s="127">
        <v>22.8</v>
      </c>
      <c r="E31" s="127">
        <v>1.9</v>
      </c>
      <c r="F31" s="127">
        <v>29.3</v>
      </c>
      <c r="G31" s="127">
        <v>15.8</v>
      </c>
      <c r="H31" s="127">
        <v>15.9</v>
      </c>
      <c r="I31" s="127">
        <v>11.6</v>
      </c>
      <c r="J31" s="127">
        <v>100</v>
      </c>
      <c r="O31" s="350"/>
      <c r="P31" s="452"/>
      <c r="Q31" s="452"/>
      <c r="R31" s="452"/>
      <c r="S31" s="452"/>
      <c r="T31" s="452"/>
      <c r="U31" s="452"/>
      <c r="V31" s="452"/>
      <c r="W31" s="452"/>
    </row>
    <row r="32" spans="1:23" s="447" customFormat="1" ht="15" customHeight="1" x14ac:dyDescent="0.25">
      <c r="A32" s="448" t="s">
        <v>656</v>
      </c>
      <c r="B32" s="449">
        <v>622100</v>
      </c>
      <c r="C32" s="127">
        <v>36.6</v>
      </c>
      <c r="D32" s="127">
        <v>11.8</v>
      </c>
      <c r="E32" s="127">
        <v>2</v>
      </c>
      <c r="F32" s="127">
        <v>26.9</v>
      </c>
      <c r="G32" s="127">
        <v>14</v>
      </c>
      <c r="H32" s="127">
        <v>14.6</v>
      </c>
      <c r="I32" s="127">
        <v>8.1</v>
      </c>
      <c r="J32" s="127">
        <v>100</v>
      </c>
    </row>
    <row r="33" spans="1:256" s="447" customFormat="1" ht="15" customHeight="1" x14ac:dyDescent="0.25">
      <c r="A33" s="448" t="s">
        <v>322</v>
      </c>
      <c r="B33" s="449">
        <v>362884</v>
      </c>
      <c r="C33" s="127">
        <v>24.1</v>
      </c>
      <c r="D33" s="127">
        <v>44.3</v>
      </c>
      <c r="E33" s="127">
        <v>2.6</v>
      </c>
      <c r="F33" s="127">
        <v>5.4</v>
      </c>
      <c r="G33" s="127">
        <v>2.7</v>
      </c>
      <c r="H33" s="127">
        <v>21.9</v>
      </c>
      <c r="I33" s="127">
        <v>1.7</v>
      </c>
      <c r="J33" s="127">
        <v>100</v>
      </c>
    </row>
    <row r="34" spans="1:256" s="447" customFormat="1" ht="15" customHeight="1" x14ac:dyDescent="0.25">
      <c r="A34" s="448" t="s">
        <v>657</v>
      </c>
      <c r="B34" s="449">
        <v>107203</v>
      </c>
      <c r="C34" s="127">
        <v>64.599999999999994</v>
      </c>
      <c r="D34" s="127">
        <v>6.5</v>
      </c>
      <c r="E34" s="127">
        <v>0.1</v>
      </c>
      <c r="F34" s="127">
        <v>11.2</v>
      </c>
      <c r="G34" s="127">
        <v>1.7</v>
      </c>
      <c r="H34" s="127">
        <v>1.9</v>
      </c>
      <c r="I34" s="127">
        <v>15.6</v>
      </c>
      <c r="J34" s="127">
        <v>100</v>
      </c>
    </row>
    <row r="35" spans="1:256" s="447" customFormat="1" ht="15" customHeight="1" x14ac:dyDescent="0.25">
      <c r="A35" s="448" t="s">
        <v>658</v>
      </c>
      <c r="B35" s="449">
        <v>446486</v>
      </c>
      <c r="C35" s="127">
        <v>13.6</v>
      </c>
      <c r="D35" s="127">
        <v>16.5</v>
      </c>
      <c r="E35" s="127">
        <v>3.5</v>
      </c>
      <c r="F35" s="127">
        <v>35.1</v>
      </c>
      <c r="G35" s="127">
        <v>15.1</v>
      </c>
      <c r="H35" s="127">
        <v>15.4</v>
      </c>
      <c r="I35" s="127">
        <v>16</v>
      </c>
      <c r="J35" s="127">
        <v>100</v>
      </c>
    </row>
    <row r="36" spans="1:256" s="447" customFormat="1" ht="15" customHeight="1" x14ac:dyDescent="0.25">
      <c r="A36" s="448" t="s">
        <v>629</v>
      </c>
      <c r="B36" s="449">
        <v>2611671</v>
      </c>
      <c r="C36" s="127">
        <v>33.299999999999997</v>
      </c>
      <c r="D36" s="127">
        <v>19.399999999999999</v>
      </c>
      <c r="E36" s="127">
        <v>2.6</v>
      </c>
      <c r="F36" s="127">
        <v>22.2</v>
      </c>
      <c r="G36" s="127">
        <v>10.5</v>
      </c>
      <c r="H36" s="127">
        <v>13.2</v>
      </c>
      <c r="I36" s="127">
        <v>9.4</v>
      </c>
      <c r="J36" s="127">
        <v>100</v>
      </c>
    </row>
    <row r="37" spans="1:256" s="447" customFormat="1" ht="15" customHeight="1" x14ac:dyDescent="0.25">
      <c r="A37" s="450">
        <v>44926</v>
      </c>
      <c r="B37" s="449"/>
      <c r="C37" s="40"/>
      <c r="D37" s="40"/>
      <c r="E37" s="40"/>
      <c r="F37" s="40"/>
      <c r="G37" s="40"/>
      <c r="H37" s="40"/>
      <c r="I37" s="40"/>
      <c r="J37" s="40"/>
    </row>
    <row r="38" spans="1:256" s="447" customFormat="1" ht="15" customHeight="1" x14ac:dyDescent="0.25">
      <c r="A38" s="448" t="s">
        <v>655</v>
      </c>
      <c r="B38" s="449">
        <v>344242</v>
      </c>
      <c r="C38" s="127">
        <v>18.7</v>
      </c>
      <c r="D38" s="127">
        <v>29.6</v>
      </c>
      <c r="E38" s="127">
        <v>2.4</v>
      </c>
      <c r="F38" s="127">
        <v>26.3</v>
      </c>
      <c r="G38" s="127">
        <v>11.3</v>
      </c>
      <c r="H38" s="127">
        <v>12.5</v>
      </c>
      <c r="I38" s="127">
        <v>10.6</v>
      </c>
      <c r="J38" s="127">
        <v>100</v>
      </c>
    </row>
    <row r="39" spans="1:256" s="447" customFormat="1" ht="15" customHeight="1" x14ac:dyDescent="0.25">
      <c r="A39" s="448" t="s">
        <v>623</v>
      </c>
      <c r="B39" s="449">
        <v>303307</v>
      </c>
      <c r="C39" s="127">
        <v>15.5</v>
      </c>
      <c r="D39" s="127">
        <v>26.2</v>
      </c>
      <c r="E39" s="127">
        <v>2</v>
      </c>
      <c r="F39" s="127">
        <v>29.4</v>
      </c>
      <c r="G39" s="127">
        <v>14.4</v>
      </c>
      <c r="H39" s="127">
        <v>14.2</v>
      </c>
      <c r="I39" s="127">
        <v>12.8</v>
      </c>
      <c r="J39" s="127">
        <v>100</v>
      </c>
    </row>
    <row r="40" spans="1:256" s="447" customFormat="1" ht="15" customHeight="1" x14ac:dyDescent="0.25">
      <c r="A40" s="448" t="s">
        <v>624</v>
      </c>
      <c r="B40" s="449">
        <v>418242</v>
      </c>
      <c r="C40" s="127">
        <v>71.599999999999994</v>
      </c>
      <c r="D40" s="127">
        <v>4.2</v>
      </c>
      <c r="E40" s="127">
        <v>2.6</v>
      </c>
      <c r="F40" s="127">
        <v>14</v>
      </c>
      <c r="G40" s="127">
        <v>6.6</v>
      </c>
      <c r="H40" s="127">
        <v>2.6</v>
      </c>
      <c r="I40" s="127">
        <v>5</v>
      </c>
      <c r="J40" s="127">
        <v>100</v>
      </c>
    </row>
    <row r="41" spans="1:256" s="447" customFormat="1" ht="15" customHeight="1" x14ac:dyDescent="0.25">
      <c r="A41" s="448" t="s">
        <v>625</v>
      </c>
      <c r="B41" s="449">
        <v>16461</v>
      </c>
      <c r="C41" s="127">
        <v>18.2</v>
      </c>
      <c r="D41" s="127">
        <v>24.1</v>
      </c>
      <c r="E41" s="127">
        <v>2.1</v>
      </c>
      <c r="F41" s="127">
        <v>29.9</v>
      </c>
      <c r="G41" s="127">
        <v>15.7</v>
      </c>
      <c r="H41" s="127">
        <v>15.2</v>
      </c>
      <c r="I41" s="127">
        <v>10.6</v>
      </c>
      <c r="J41" s="127">
        <v>100</v>
      </c>
    </row>
    <row r="42" spans="1:256" s="447" customFormat="1" ht="15" customHeight="1" x14ac:dyDescent="0.25">
      <c r="A42" s="448" t="s">
        <v>656</v>
      </c>
      <c r="B42" s="449">
        <v>646790</v>
      </c>
      <c r="C42" s="127">
        <v>35.5</v>
      </c>
      <c r="D42" s="127">
        <v>13.1</v>
      </c>
      <c r="E42" s="127">
        <v>2.1</v>
      </c>
      <c r="F42" s="127">
        <v>28.1</v>
      </c>
      <c r="G42" s="127">
        <v>14.2</v>
      </c>
      <c r="H42" s="127">
        <v>13.4</v>
      </c>
      <c r="I42" s="127">
        <v>7.8</v>
      </c>
      <c r="J42" s="127">
        <v>100</v>
      </c>
    </row>
    <row r="43" spans="1:256" s="447" customFormat="1" ht="15" customHeight="1" x14ac:dyDescent="0.25">
      <c r="A43" s="448" t="s">
        <v>322</v>
      </c>
      <c r="B43" s="449">
        <v>368409</v>
      </c>
      <c r="C43" s="127">
        <v>22.1</v>
      </c>
      <c r="D43" s="127">
        <v>47.6</v>
      </c>
      <c r="E43" s="127">
        <v>2.6</v>
      </c>
      <c r="F43" s="127">
        <v>5.9</v>
      </c>
      <c r="G43" s="127">
        <v>2.5</v>
      </c>
      <c r="H43" s="127">
        <v>20.3</v>
      </c>
      <c r="I43" s="127">
        <v>1.6</v>
      </c>
      <c r="J43" s="127">
        <v>100</v>
      </c>
    </row>
    <row r="44" spans="1:256" s="447" customFormat="1" ht="15" customHeight="1" x14ac:dyDescent="0.25">
      <c r="A44" s="448" t="s">
        <v>657</v>
      </c>
      <c r="B44" s="449">
        <v>108943</v>
      </c>
      <c r="C44" s="127">
        <v>63.3</v>
      </c>
      <c r="D44" s="127">
        <v>7</v>
      </c>
      <c r="E44" s="127">
        <v>0.1</v>
      </c>
      <c r="F44" s="127">
        <v>11.7</v>
      </c>
      <c r="G44" s="127">
        <v>1.9</v>
      </c>
      <c r="H44" s="127">
        <v>1.9</v>
      </c>
      <c r="I44" s="127">
        <v>16.100000000000001</v>
      </c>
      <c r="J44" s="127">
        <v>100</v>
      </c>
    </row>
    <row r="45" spans="1:256" s="447" customFormat="1" ht="15" customHeight="1" x14ac:dyDescent="0.25">
      <c r="A45" s="448" t="s">
        <v>658</v>
      </c>
      <c r="B45" s="449">
        <v>451122</v>
      </c>
      <c r="C45" s="127">
        <v>13.3</v>
      </c>
      <c r="D45" s="127">
        <v>16.600000000000001</v>
      </c>
      <c r="E45" s="127">
        <v>3.4</v>
      </c>
      <c r="F45" s="127">
        <v>36.700000000000003</v>
      </c>
      <c r="G45" s="127">
        <v>15.1</v>
      </c>
      <c r="H45" s="127">
        <v>14.1</v>
      </c>
      <c r="I45" s="127">
        <v>15.8</v>
      </c>
      <c r="J45" s="127">
        <v>100</v>
      </c>
    </row>
    <row r="46" spans="1:256" s="447" customFormat="1" ht="15" customHeight="1" x14ac:dyDescent="0.25">
      <c r="A46" s="453" t="s">
        <v>629</v>
      </c>
      <c r="B46" s="449">
        <v>2657516</v>
      </c>
      <c r="C46" s="127">
        <v>32.1</v>
      </c>
      <c r="D46" s="127">
        <v>20.5</v>
      </c>
      <c r="E46" s="127">
        <v>2.4</v>
      </c>
      <c r="F46" s="127">
        <v>23.5</v>
      </c>
      <c r="G46" s="127">
        <v>10.7</v>
      </c>
      <c r="H46" s="127">
        <v>12.3</v>
      </c>
      <c r="I46" s="127">
        <v>9.1</v>
      </c>
      <c r="J46" s="127">
        <v>100</v>
      </c>
    </row>
    <row r="47" spans="1:256" ht="15" customHeight="1" x14ac:dyDescent="0.25">
      <c r="A47" s="921" t="s">
        <v>630</v>
      </c>
      <c r="B47" s="921"/>
      <c r="C47" s="921"/>
      <c r="D47" s="921"/>
      <c r="E47" s="921"/>
      <c r="F47" s="921"/>
      <c r="G47" s="921"/>
      <c r="H47" s="921"/>
      <c r="I47" s="921"/>
      <c r="J47" s="921"/>
    </row>
    <row r="48" spans="1:256" ht="15" customHeight="1" x14ac:dyDescent="0.25">
      <c r="A48" s="52"/>
      <c r="B48" s="52"/>
      <c r="C48" s="52"/>
      <c r="D48" s="52"/>
      <c r="E48" s="52"/>
      <c r="F48" s="52"/>
      <c r="G48" s="52"/>
      <c r="H48" s="52"/>
      <c r="I48" s="52"/>
      <c r="J48" s="52"/>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39"/>
      <c r="BS48" s="439"/>
      <c r="BT48" s="439"/>
      <c r="BU48" s="439"/>
      <c r="BV48" s="439"/>
      <c r="BW48" s="439"/>
      <c r="BX48" s="439"/>
      <c r="BY48" s="439"/>
      <c r="BZ48" s="439"/>
      <c r="CA48" s="439"/>
      <c r="CB48" s="439"/>
      <c r="CC48" s="439"/>
      <c r="CD48" s="439"/>
      <c r="CE48" s="439"/>
      <c r="CF48" s="439"/>
      <c r="CG48" s="439"/>
      <c r="CH48" s="439"/>
      <c r="CI48" s="439"/>
      <c r="CJ48" s="439"/>
      <c r="CK48" s="439"/>
      <c r="CL48" s="439"/>
      <c r="CM48" s="439"/>
      <c r="CN48" s="439"/>
      <c r="CO48" s="439"/>
      <c r="CP48" s="439"/>
      <c r="CQ48" s="439"/>
      <c r="CR48" s="439"/>
      <c r="CS48" s="439"/>
      <c r="CT48" s="439"/>
      <c r="CU48" s="439"/>
      <c r="CV48" s="439"/>
      <c r="CW48" s="439"/>
      <c r="CX48" s="439"/>
      <c r="CY48" s="439"/>
      <c r="CZ48" s="439"/>
      <c r="DA48" s="439"/>
      <c r="DB48" s="439"/>
      <c r="DC48" s="439"/>
      <c r="DD48" s="439"/>
      <c r="DE48" s="439"/>
      <c r="DF48" s="439"/>
      <c r="DG48" s="439"/>
      <c r="DH48" s="439"/>
      <c r="DI48" s="439"/>
      <c r="DJ48" s="439"/>
      <c r="DK48" s="439"/>
      <c r="DL48" s="439"/>
      <c r="DM48" s="439"/>
      <c r="DN48" s="439"/>
      <c r="DO48" s="439"/>
      <c r="DP48" s="439"/>
      <c r="DQ48" s="439"/>
      <c r="DR48" s="439"/>
      <c r="DS48" s="439"/>
      <c r="DT48" s="439"/>
      <c r="DU48" s="439"/>
      <c r="DV48" s="439"/>
      <c r="DW48" s="439"/>
      <c r="DX48" s="439"/>
      <c r="DY48" s="439"/>
      <c r="DZ48" s="439"/>
      <c r="EA48" s="439"/>
      <c r="EB48" s="439"/>
      <c r="EC48" s="439"/>
      <c r="ED48" s="439"/>
      <c r="EE48" s="439"/>
      <c r="EF48" s="439"/>
      <c r="EG48" s="439"/>
      <c r="EH48" s="439"/>
      <c r="EI48" s="439"/>
      <c r="EJ48" s="439"/>
      <c r="EK48" s="439"/>
      <c r="EL48" s="439"/>
      <c r="EM48" s="439"/>
      <c r="EN48" s="439"/>
      <c r="EO48" s="439"/>
      <c r="EP48" s="439"/>
      <c r="EQ48" s="439"/>
      <c r="ER48" s="439"/>
      <c r="ES48" s="439"/>
      <c r="ET48" s="439"/>
      <c r="EU48" s="439"/>
      <c r="EV48" s="439"/>
      <c r="EW48" s="439"/>
      <c r="EX48" s="439"/>
      <c r="EY48" s="439"/>
      <c r="EZ48" s="439"/>
      <c r="FA48" s="439"/>
      <c r="FB48" s="439"/>
      <c r="FC48" s="439"/>
      <c r="FD48" s="439"/>
      <c r="FE48" s="439"/>
      <c r="FF48" s="439"/>
      <c r="FG48" s="439"/>
      <c r="FH48" s="439"/>
      <c r="FI48" s="439"/>
      <c r="FJ48" s="439"/>
      <c r="FK48" s="439"/>
      <c r="FL48" s="439"/>
      <c r="FM48" s="439"/>
      <c r="FN48" s="439"/>
      <c r="FO48" s="439"/>
      <c r="FP48" s="439"/>
      <c r="FQ48" s="439"/>
      <c r="FR48" s="439"/>
      <c r="FS48" s="439"/>
      <c r="FT48" s="439"/>
      <c r="FU48" s="439"/>
      <c r="FV48" s="439"/>
      <c r="FW48" s="439"/>
      <c r="FX48" s="439"/>
      <c r="FY48" s="439"/>
      <c r="FZ48" s="439"/>
      <c r="GA48" s="439"/>
      <c r="GB48" s="439"/>
      <c r="GC48" s="439"/>
      <c r="GD48" s="439"/>
      <c r="GE48" s="439"/>
      <c r="GF48" s="439"/>
      <c r="GG48" s="439"/>
      <c r="GH48" s="439"/>
      <c r="GI48" s="439"/>
      <c r="GJ48" s="439"/>
      <c r="GK48" s="439"/>
      <c r="GL48" s="439"/>
      <c r="GM48" s="439"/>
      <c r="GN48" s="439"/>
      <c r="GO48" s="439"/>
      <c r="GP48" s="439"/>
      <c r="GQ48" s="439"/>
      <c r="GR48" s="439"/>
      <c r="GS48" s="439"/>
      <c r="GT48" s="439"/>
      <c r="GU48" s="439"/>
      <c r="GV48" s="439"/>
      <c r="GW48" s="439"/>
      <c r="GX48" s="439"/>
      <c r="GY48" s="439"/>
      <c r="GZ48" s="439"/>
      <c r="HA48" s="439"/>
      <c r="HB48" s="439"/>
      <c r="HC48" s="439"/>
      <c r="HD48" s="439"/>
      <c r="HE48" s="439"/>
      <c r="HF48" s="439"/>
      <c r="HG48" s="439"/>
      <c r="HH48" s="439"/>
      <c r="HI48" s="439"/>
      <c r="HJ48" s="439"/>
      <c r="HK48" s="439"/>
      <c r="HL48" s="439"/>
      <c r="HM48" s="439"/>
      <c r="HN48" s="439"/>
      <c r="HO48" s="439"/>
      <c r="HP48" s="439"/>
      <c r="HQ48" s="439"/>
      <c r="HR48" s="439"/>
      <c r="HS48" s="439"/>
      <c r="HT48" s="439"/>
      <c r="HU48" s="439"/>
      <c r="HV48" s="439"/>
      <c r="HW48" s="439"/>
      <c r="HX48" s="439"/>
      <c r="HY48" s="439"/>
      <c r="HZ48" s="439"/>
      <c r="IA48" s="439"/>
      <c r="IB48" s="439"/>
      <c r="IC48" s="439"/>
      <c r="ID48" s="439"/>
      <c r="IE48" s="439"/>
      <c r="IF48" s="439"/>
      <c r="IG48" s="439"/>
      <c r="IH48" s="439"/>
      <c r="II48" s="439"/>
      <c r="IJ48" s="439"/>
      <c r="IK48" s="439"/>
      <c r="IL48" s="439"/>
      <c r="IM48" s="439"/>
      <c r="IN48" s="439"/>
      <c r="IO48" s="439"/>
      <c r="IP48" s="439"/>
      <c r="IQ48" s="439"/>
      <c r="IR48" s="439"/>
      <c r="IS48" s="439"/>
      <c r="IT48" s="439"/>
      <c r="IU48" s="439"/>
      <c r="IV48" s="439"/>
    </row>
    <row r="49" spans="1:10" ht="15" x14ac:dyDescent="0.25">
      <c r="A49" s="24"/>
      <c r="B49" s="24"/>
      <c r="C49" s="24"/>
      <c r="D49" s="24"/>
      <c r="E49" s="24"/>
      <c r="F49" s="24"/>
      <c r="G49" s="24"/>
      <c r="H49" s="24"/>
      <c r="I49" s="24"/>
      <c r="J49" s="24"/>
    </row>
    <row r="50" spans="1:10" ht="15" x14ac:dyDescent="0.25">
      <c r="A50" s="24"/>
      <c r="B50" s="24"/>
      <c r="C50" s="24"/>
      <c r="D50" s="24"/>
      <c r="E50" s="24"/>
      <c r="F50" s="24"/>
      <c r="G50" s="24"/>
      <c r="H50" s="24"/>
      <c r="I50" s="24"/>
      <c r="J50" s="24"/>
    </row>
  </sheetData>
  <mergeCells count="12">
    <mergeCell ref="C6:J6"/>
    <mergeCell ref="A47:J47"/>
    <mergeCell ref="A1:J1"/>
    <mergeCell ref="A2:J2"/>
    <mergeCell ref="B4:B5"/>
    <mergeCell ref="C4:C5"/>
    <mergeCell ref="D4:D5"/>
    <mergeCell ref="E4:E5"/>
    <mergeCell ref="F4:G4"/>
    <mergeCell ref="H4:H5"/>
    <mergeCell ref="I4:I5"/>
    <mergeCell ref="J4:J5"/>
  </mergeCells>
  <printOptions horizontalCentered="1"/>
  <pageMargins left="0.51" right="0.64" top="1.0900000000000001" bottom="0.72" header="0.95" footer="0.51181102362204722"/>
  <pageSetup paperSize="9" scale="96"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4"/>
  <dimension ref="A1:E15"/>
  <sheetViews>
    <sheetView rightToLeft="1" workbookViewId="0">
      <selection activeCell="A2" sqref="A2"/>
    </sheetView>
  </sheetViews>
  <sheetFormatPr defaultColWidth="7.75" defaultRowHeight="12.75" x14ac:dyDescent="0.2"/>
  <cols>
    <col min="1" max="1" width="21.25" style="366" bestFit="1" customWidth="1"/>
    <col min="2" max="2" width="61.75" style="366" bestFit="1" customWidth="1"/>
    <col min="3" max="3" width="7.75" style="366" customWidth="1"/>
    <col min="4" max="4" width="6.375" style="366" bestFit="1" customWidth="1"/>
    <col min="5" max="5" width="22.125" style="366" customWidth="1"/>
    <col min="6" max="16384" width="7.75" style="366"/>
  </cols>
  <sheetData>
    <row r="1" spans="1:5" ht="15" x14ac:dyDescent="0.25">
      <c r="A1" s="894" t="s">
        <v>659</v>
      </c>
      <c r="B1" s="894"/>
      <c r="C1" s="894"/>
      <c r="D1" s="894"/>
      <c r="E1" s="894"/>
    </row>
    <row r="2" spans="1:5" ht="15" x14ac:dyDescent="0.25">
      <c r="A2" s="139"/>
      <c r="B2" s="139"/>
      <c r="C2" s="440"/>
      <c r="D2" s="440"/>
      <c r="E2" s="139"/>
    </row>
    <row r="3" spans="1:5" ht="30" x14ac:dyDescent="0.2">
      <c r="A3" s="60" t="s">
        <v>122</v>
      </c>
      <c r="B3" s="60" t="s">
        <v>123</v>
      </c>
      <c r="C3" s="61" t="s">
        <v>124</v>
      </c>
      <c r="D3" s="61" t="s">
        <v>125</v>
      </c>
      <c r="E3" s="60" t="s">
        <v>126</v>
      </c>
    </row>
    <row r="4" spans="1:5" ht="46.5" customHeight="1" x14ac:dyDescent="0.2">
      <c r="A4" s="358" t="s">
        <v>457</v>
      </c>
      <c r="B4" s="359" t="s">
        <v>632</v>
      </c>
      <c r="C4" s="104" t="s">
        <v>174</v>
      </c>
      <c r="D4" s="104" t="s">
        <v>130</v>
      </c>
      <c r="E4" s="104" t="s">
        <v>492</v>
      </c>
    </row>
    <row r="5" spans="1:5" ht="30" customHeight="1" x14ac:dyDescent="0.2">
      <c r="A5" s="358" t="s">
        <v>660</v>
      </c>
      <c r="B5" s="359" t="s">
        <v>661</v>
      </c>
      <c r="C5" s="104" t="s">
        <v>318</v>
      </c>
      <c r="D5" s="104" t="s">
        <v>130</v>
      </c>
      <c r="E5" s="104" t="s">
        <v>492</v>
      </c>
    </row>
    <row r="6" spans="1:5" ht="30" customHeight="1" x14ac:dyDescent="0.2">
      <c r="A6" s="358" t="s">
        <v>662</v>
      </c>
      <c r="B6" s="359" t="s">
        <v>663</v>
      </c>
      <c r="C6" s="104" t="s">
        <v>318</v>
      </c>
      <c r="D6" s="104" t="s">
        <v>130</v>
      </c>
      <c r="E6" s="104" t="s">
        <v>492</v>
      </c>
    </row>
    <row r="7" spans="1:5" ht="30" customHeight="1" x14ac:dyDescent="0.2">
      <c r="A7" s="359" t="s">
        <v>664</v>
      </c>
      <c r="B7" s="359" t="s">
        <v>665</v>
      </c>
      <c r="C7" s="104" t="s">
        <v>318</v>
      </c>
      <c r="D7" s="104" t="s">
        <v>130</v>
      </c>
      <c r="E7" s="104" t="s">
        <v>492</v>
      </c>
    </row>
    <row r="8" spans="1:5" ht="45.6" customHeight="1" x14ac:dyDescent="0.2">
      <c r="A8" s="358" t="s">
        <v>422</v>
      </c>
      <c r="B8" s="359" t="s">
        <v>666</v>
      </c>
      <c r="C8" s="104" t="s">
        <v>318</v>
      </c>
      <c r="D8" s="104" t="s">
        <v>130</v>
      </c>
      <c r="E8" s="104" t="s">
        <v>492</v>
      </c>
    </row>
    <row r="9" spans="1:5" ht="30" customHeight="1" x14ac:dyDescent="0.2">
      <c r="A9" s="358" t="s">
        <v>667</v>
      </c>
      <c r="B9" s="359" t="s">
        <v>668</v>
      </c>
      <c r="C9" s="104" t="s">
        <v>318</v>
      </c>
      <c r="D9" s="104" t="s">
        <v>130</v>
      </c>
      <c r="E9" s="104" t="s">
        <v>492</v>
      </c>
    </row>
    <row r="10" spans="1:5" ht="30" customHeight="1" x14ac:dyDescent="0.2">
      <c r="A10" s="358" t="s">
        <v>139</v>
      </c>
      <c r="B10" s="359" t="s">
        <v>669</v>
      </c>
      <c r="C10" s="104" t="s">
        <v>318</v>
      </c>
      <c r="D10" s="104" t="s">
        <v>130</v>
      </c>
      <c r="E10" s="104" t="s">
        <v>492</v>
      </c>
    </row>
    <row r="11" spans="1:5" ht="30" customHeight="1" x14ac:dyDescent="0.2">
      <c r="A11" s="358" t="s">
        <v>162</v>
      </c>
      <c r="B11" s="359" t="s">
        <v>670</v>
      </c>
      <c r="C11" s="104" t="s">
        <v>318</v>
      </c>
      <c r="D11" s="104" t="s">
        <v>130</v>
      </c>
      <c r="E11" s="104" t="s">
        <v>492</v>
      </c>
    </row>
    <row r="12" spans="1:5" ht="15" x14ac:dyDescent="0.2">
      <c r="A12" s="358" t="s">
        <v>640</v>
      </c>
      <c r="B12" s="359" t="s">
        <v>641</v>
      </c>
      <c r="C12" s="104" t="s">
        <v>318</v>
      </c>
      <c r="D12" s="104" t="s">
        <v>130</v>
      </c>
      <c r="E12" s="104" t="s">
        <v>492</v>
      </c>
    </row>
    <row r="13" spans="1:5" ht="15" x14ac:dyDescent="0.2">
      <c r="A13" s="358" t="s">
        <v>642</v>
      </c>
      <c r="B13" s="359" t="s">
        <v>643</v>
      </c>
      <c r="C13" s="104" t="s">
        <v>318</v>
      </c>
      <c r="D13" s="104" t="s">
        <v>130</v>
      </c>
      <c r="E13" s="104" t="s">
        <v>492</v>
      </c>
    </row>
    <row r="14" spans="1:5" ht="15" x14ac:dyDescent="0.2">
      <c r="A14" s="358" t="s">
        <v>671</v>
      </c>
      <c r="B14" s="359" t="s">
        <v>645</v>
      </c>
      <c r="C14" s="104" t="s">
        <v>318</v>
      </c>
      <c r="D14" s="104" t="s">
        <v>130</v>
      </c>
      <c r="E14" s="104" t="s">
        <v>492</v>
      </c>
    </row>
    <row r="15" spans="1:5" ht="15" x14ac:dyDescent="0.2">
      <c r="A15" s="358" t="s">
        <v>672</v>
      </c>
      <c r="B15" s="359" t="s">
        <v>645</v>
      </c>
      <c r="C15" s="104" t="s">
        <v>318</v>
      </c>
      <c r="D15" s="104" t="s">
        <v>130</v>
      </c>
      <c r="E15" s="104" t="s">
        <v>492</v>
      </c>
    </row>
  </sheetData>
  <mergeCells count="1">
    <mergeCell ref="A1:E1"/>
  </mergeCells>
  <printOptions horizontalCentered="1"/>
  <pageMargins left="0.74803149606299213" right="0.74803149606299213" top="1.48"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5"/>
  <dimension ref="A1:V51"/>
  <sheetViews>
    <sheetView rightToLeft="1" workbookViewId="0">
      <selection activeCell="A24" sqref="A24:P24"/>
    </sheetView>
  </sheetViews>
  <sheetFormatPr defaultRowHeight="14.25" x14ac:dyDescent="0.2"/>
  <cols>
    <col min="1" max="4" width="7.625" customWidth="1"/>
    <col min="5" max="5" width="0.875" customWidth="1"/>
    <col min="6" max="8" width="7.625" customWidth="1"/>
    <col min="9" max="9" width="0.875" customWidth="1"/>
    <col min="10" max="12" width="7.625" customWidth="1"/>
    <col min="13" max="13" width="0.875" customWidth="1"/>
    <col min="14" max="16" width="7.625" customWidth="1"/>
  </cols>
  <sheetData>
    <row r="1" spans="1:16" ht="18.75" x14ac:dyDescent="0.3">
      <c r="A1" s="925" t="s">
        <v>673</v>
      </c>
      <c r="B1" s="925"/>
      <c r="C1" s="925"/>
      <c r="D1" s="925"/>
      <c r="E1" s="925"/>
      <c r="F1" s="925"/>
      <c r="G1" s="925"/>
      <c r="H1" s="925"/>
      <c r="I1" s="925"/>
      <c r="J1" s="925"/>
      <c r="K1" s="925"/>
      <c r="L1" s="925"/>
      <c r="M1" s="925"/>
      <c r="N1" s="925"/>
      <c r="O1" s="925"/>
      <c r="P1" s="925"/>
    </row>
    <row r="2" spans="1:16" ht="18.75" x14ac:dyDescent="0.3">
      <c r="A2" s="925" t="s">
        <v>674</v>
      </c>
      <c r="B2" s="925"/>
      <c r="C2" s="925"/>
      <c r="D2" s="925"/>
      <c r="E2" s="925"/>
      <c r="F2" s="925"/>
      <c r="G2" s="925"/>
      <c r="H2" s="925"/>
      <c r="I2" s="925"/>
      <c r="J2" s="925"/>
      <c r="K2" s="925"/>
      <c r="L2" s="925"/>
      <c r="M2" s="925"/>
      <c r="N2" s="925"/>
      <c r="O2" s="925"/>
      <c r="P2" s="925"/>
    </row>
    <row r="3" spans="1:16" ht="16.5" x14ac:dyDescent="0.25">
      <c r="A3" s="926" t="s">
        <v>675</v>
      </c>
      <c r="B3" s="926"/>
      <c r="C3" s="926"/>
      <c r="D3" s="926"/>
      <c r="E3" s="926"/>
      <c r="F3" s="926"/>
      <c r="G3" s="926"/>
      <c r="H3" s="926"/>
      <c r="I3" s="926"/>
      <c r="J3" s="926"/>
      <c r="K3" s="926"/>
      <c r="L3" s="926"/>
      <c r="M3" s="926"/>
      <c r="N3" s="926"/>
      <c r="O3" s="926"/>
      <c r="P3" s="926"/>
    </row>
    <row r="4" spans="1:16" x14ac:dyDescent="0.2">
      <c r="A4" s="678"/>
      <c r="B4" s="679"/>
      <c r="C4" s="679"/>
      <c r="D4" s="679"/>
      <c r="E4" s="454"/>
      <c r="F4" s="679"/>
      <c r="G4" s="679"/>
      <c r="H4" s="679"/>
      <c r="I4" s="454"/>
      <c r="J4" s="679"/>
      <c r="K4" s="679"/>
      <c r="L4" s="679"/>
      <c r="M4" s="454"/>
      <c r="N4" s="679"/>
      <c r="O4" s="679"/>
      <c r="P4" s="679"/>
    </row>
    <row r="5" spans="1:16" ht="15" x14ac:dyDescent="0.25">
      <c r="A5" s="680"/>
      <c r="B5" s="927" t="s">
        <v>249</v>
      </c>
      <c r="C5" s="927"/>
      <c r="D5" s="927"/>
      <c r="E5" s="681"/>
      <c r="F5" s="927" t="s">
        <v>250</v>
      </c>
      <c r="G5" s="927"/>
      <c r="H5" s="927"/>
      <c r="I5" s="681"/>
      <c r="J5" s="927" t="s">
        <v>676</v>
      </c>
      <c r="K5" s="927"/>
      <c r="L5" s="927"/>
      <c r="M5" s="681"/>
      <c r="N5" s="927" t="s">
        <v>677</v>
      </c>
      <c r="O5" s="927"/>
      <c r="P5" s="927"/>
    </row>
    <row r="6" spans="1:16" ht="30" x14ac:dyDescent="0.25">
      <c r="A6" s="682" t="s">
        <v>95</v>
      </c>
      <c r="B6" s="682" t="s">
        <v>678</v>
      </c>
      <c r="C6" s="682" t="s">
        <v>679</v>
      </c>
      <c r="D6" s="682" t="s">
        <v>680</v>
      </c>
      <c r="E6" s="455"/>
      <c r="F6" s="682" t="s">
        <v>678</v>
      </c>
      <c r="G6" s="682" t="s">
        <v>679</v>
      </c>
      <c r="H6" s="682" t="s">
        <v>680</v>
      </c>
      <c r="I6" s="455"/>
      <c r="J6" s="682" t="s">
        <v>678</v>
      </c>
      <c r="K6" s="682" t="s">
        <v>679</v>
      </c>
      <c r="L6" s="682" t="s">
        <v>680</v>
      </c>
      <c r="M6" s="455"/>
      <c r="N6" s="682" t="s">
        <v>678</v>
      </c>
      <c r="O6" s="682" t="s">
        <v>679</v>
      </c>
      <c r="P6" s="682" t="s">
        <v>680</v>
      </c>
    </row>
    <row r="7" spans="1:16" ht="15" x14ac:dyDescent="0.25">
      <c r="A7" s="683">
        <v>2005</v>
      </c>
      <c r="B7" s="684">
        <v>11421</v>
      </c>
      <c r="C7" s="684">
        <v>8955</v>
      </c>
      <c r="D7" s="684">
        <v>2466</v>
      </c>
      <c r="E7" s="456"/>
      <c r="F7" s="684">
        <v>11175</v>
      </c>
      <c r="G7" s="684">
        <v>8415</v>
      </c>
      <c r="H7" s="684">
        <v>2760</v>
      </c>
      <c r="I7" s="456">
        <v>2760</v>
      </c>
      <c r="J7" s="684">
        <v>6343</v>
      </c>
      <c r="K7" s="684">
        <v>10144</v>
      </c>
      <c r="L7" s="684">
        <v>-3801</v>
      </c>
      <c r="M7" s="456">
        <v>-3801</v>
      </c>
      <c r="N7" s="684">
        <v>19124</v>
      </c>
      <c r="O7" s="684">
        <v>1125</v>
      </c>
      <c r="P7" s="684">
        <v>17999</v>
      </c>
    </row>
    <row r="8" spans="1:16" ht="15" x14ac:dyDescent="0.25">
      <c r="A8" s="683">
        <v>2006</v>
      </c>
      <c r="B8" s="684">
        <v>7868</v>
      </c>
      <c r="C8" s="684">
        <v>8661</v>
      </c>
      <c r="D8" s="684">
        <v>-793</v>
      </c>
      <c r="E8" s="456"/>
      <c r="F8" s="684">
        <v>11636</v>
      </c>
      <c r="G8" s="684">
        <v>8600</v>
      </c>
      <c r="H8" s="684">
        <v>3036</v>
      </c>
      <c r="I8" s="456">
        <v>3036</v>
      </c>
      <c r="J8" s="684">
        <v>5738</v>
      </c>
      <c r="K8" s="684">
        <v>10024</v>
      </c>
      <c r="L8" s="684">
        <v>-4286</v>
      </c>
      <c r="M8" s="456">
        <v>-4286</v>
      </c>
      <c r="N8" s="684">
        <v>7536</v>
      </c>
      <c r="O8" s="684">
        <v>1350</v>
      </c>
      <c r="P8" s="684">
        <v>6186</v>
      </c>
    </row>
    <row r="9" spans="1:16" ht="15" x14ac:dyDescent="0.25">
      <c r="A9" s="683">
        <v>2007</v>
      </c>
      <c r="B9" s="684">
        <v>8076</v>
      </c>
      <c r="C9" s="684">
        <v>8771</v>
      </c>
      <c r="D9" s="684">
        <v>-695</v>
      </c>
      <c r="E9" s="456"/>
      <c r="F9" s="684">
        <v>12722</v>
      </c>
      <c r="G9" s="684">
        <v>9015</v>
      </c>
      <c r="H9" s="684">
        <v>3707</v>
      </c>
      <c r="I9" s="456">
        <v>3707</v>
      </c>
      <c r="J9" s="684">
        <v>5848</v>
      </c>
      <c r="K9" s="684">
        <v>10094</v>
      </c>
      <c r="L9" s="684">
        <v>-4246</v>
      </c>
      <c r="M9" s="456">
        <v>-4246</v>
      </c>
      <c r="N9" s="684">
        <v>7969</v>
      </c>
      <c r="O9" s="684">
        <v>1549</v>
      </c>
      <c r="P9" s="684">
        <v>6420</v>
      </c>
    </row>
    <row r="10" spans="1:16" ht="15" x14ac:dyDescent="0.25">
      <c r="A10" s="683">
        <v>2008</v>
      </c>
      <c r="B10" s="684">
        <v>6303</v>
      </c>
      <c r="C10" s="684">
        <v>15130</v>
      </c>
      <c r="D10" s="684">
        <v>-8827</v>
      </c>
      <c r="E10" s="456"/>
      <c r="F10" s="684">
        <v>12920</v>
      </c>
      <c r="G10" s="684">
        <v>13478</v>
      </c>
      <c r="H10" s="684">
        <v>-558</v>
      </c>
      <c r="I10" s="456">
        <v>-558</v>
      </c>
      <c r="J10" s="684">
        <v>6185</v>
      </c>
      <c r="K10" s="684">
        <v>10544</v>
      </c>
      <c r="L10" s="684">
        <v>-4359</v>
      </c>
      <c r="M10" s="456">
        <v>-4359</v>
      </c>
      <c r="N10" s="684">
        <v>9799</v>
      </c>
      <c r="O10" s="684">
        <v>1784</v>
      </c>
      <c r="P10" s="684">
        <v>8015</v>
      </c>
    </row>
    <row r="11" spans="1:16" ht="15" x14ac:dyDescent="0.25">
      <c r="A11" s="683">
        <v>2009</v>
      </c>
      <c r="B11" s="684">
        <v>5342</v>
      </c>
      <c r="C11" s="684">
        <v>8665</v>
      </c>
      <c r="D11" s="684">
        <v>-3323</v>
      </c>
      <c r="E11" s="456"/>
      <c r="F11" s="684">
        <v>13394</v>
      </c>
      <c r="G11" s="684">
        <v>8729</v>
      </c>
      <c r="H11" s="684">
        <v>4665</v>
      </c>
      <c r="I11" s="456">
        <v>4665</v>
      </c>
      <c r="J11" s="684">
        <v>6023</v>
      </c>
      <c r="K11" s="684">
        <v>11125</v>
      </c>
      <c r="L11" s="684">
        <v>-5102</v>
      </c>
      <c r="M11" s="456">
        <v>-5102</v>
      </c>
      <c r="N11" s="684">
        <v>11116</v>
      </c>
      <c r="O11" s="684">
        <v>2166</v>
      </c>
      <c r="P11" s="684">
        <v>8950</v>
      </c>
    </row>
    <row r="12" spans="1:16" ht="15" x14ac:dyDescent="0.25">
      <c r="A12" s="683">
        <v>2010</v>
      </c>
      <c r="B12" s="684">
        <v>5155</v>
      </c>
      <c r="C12" s="684">
        <v>8693</v>
      </c>
      <c r="D12" s="684">
        <v>-3538</v>
      </c>
      <c r="E12" s="456"/>
      <c r="F12" s="684">
        <v>14091</v>
      </c>
      <c r="G12" s="684">
        <v>9108</v>
      </c>
      <c r="H12" s="684">
        <v>4983</v>
      </c>
      <c r="I12" s="456">
        <v>4983</v>
      </c>
      <c r="J12" s="684">
        <v>6058</v>
      </c>
      <c r="K12" s="684">
        <v>11751</v>
      </c>
      <c r="L12" s="684">
        <v>-5693</v>
      </c>
      <c r="M12" s="456">
        <v>-5693</v>
      </c>
      <c r="N12" s="684">
        <v>13284</v>
      </c>
      <c r="O12" s="684">
        <v>2494</v>
      </c>
      <c r="P12" s="684">
        <v>10790</v>
      </c>
    </row>
    <row r="13" spans="1:16" ht="15" x14ac:dyDescent="0.25">
      <c r="A13" s="683">
        <v>2011</v>
      </c>
      <c r="B13" s="684">
        <v>4503</v>
      </c>
      <c r="C13" s="684">
        <v>11031</v>
      </c>
      <c r="D13" s="684">
        <v>-6528</v>
      </c>
      <c r="E13" s="456"/>
      <c r="F13" s="684">
        <v>15627</v>
      </c>
      <c r="G13" s="684">
        <v>10664</v>
      </c>
      <c r="H13" s="684">
        <v>4963</v>
      </c>
      <c r="I13" s="456">
        <v>4963</v>
      </c>
      <c r="J13" s="684">
        <v>5977</v>
      </c>
      <c r="K13" s="684">
        <v>12367</v>
      </c>
      <c r="L13" s="684">
        <v>-6390</v>
      </c>
      <c r="M13" s="456">
        <v>-6390</v>
      </c>
      <c r="N13" s="684">
        <v>16483</v>
      </c>
      <c r="O13" s="684">
        <v>3116</v>
      </c>
      <c r="P13" s="684">
        <v>13367</v>
      </c>
    </row>
    <row r="14" spans="1:16" ht="15" x14ac:dyDescent="0.25">
      <c r="A14" s="683">
        <v>2012</v>
      </c>
      <c r="B14" s="684">
        <v>4536</v>
      </c>
      <c r="C14" s="684">
        <v>10059</v>
      </c>
      <c r="D14" s="684">
        <v>-5523</v>
      </c>
      <c r="E14" s="456"/>
      <c r="F14" s="684">
        <v>16274</v>
      </c>
      <c r="G14" s="684">
        <v>11735</v>
      </c>
      <c r="H14" s="684">
        <v>4539</v>
      </c>
      <c r="I14" s="456">
        <v>4539</v>
      </c>
      <c r="J14" s="684">
        <v>5911</v>
      </c>
      <c r="K14" s="684">
        <v>13001</v>
      </c>
      <c r="L14" s="684">
        <v>-7090</v>
      </c>
      <c r="M14" s="456">
        <v>-7090</v>
      </c>
      <c r="N14" s="684">
        <v>19286</v>
      </c>
      <c r="O14" s="684">
        <v>3625</v>
      </c>
      <c r="P14" s="684">
        <v>15661</v>
      </c>
    </row>
    <row r="15" spans="1:16" ht="15" x14ac:dyDescent="0.25">
      <c r="A15" s="683">
        <v>2013</v>
      </c>
      <c r="B15" s="684">
        <v>4318</v>
      </c>
      <c r="C15" s="684">
        <v>8299</v>
      </c>
      <c r="D15" s="684">
        <v>-3981</v>
      </c>
      <c r="E15" s="456"/>
      <c r="F15" s="684">
        <v>17274</v>
      </c>
      <c r="G15" s="684">
        <v>11659</v>
      </c>
      <c r="H15" s="684">
        <v>5615</v>
      </c>
      <c r="I15" s="456">
        <v>5615</v>
      </c>
      <c r="J15" s="684">
        <v>5845</v>
      </c>
      <c r="K15" s="684">
        <v>13739</v>
      </c>
      <c r="L15" s="684">
        <v>-7894</v>
      </c>
      <c r="M15" s="456">
        <v>-7894</v>
      </c>
      <c r="N15" s="684">
        <v>22442</v>
      </c>
      <c r="O15" s="684">
        <v>4208</v>
      </c>
      <c r="P15" s="684">
        <v>18234</v>
      </c>
    </row>
    <row r="16" spans="1:16" ht="15" x14ac:dyDescent="0.25">
      <c r="A16" s="683">
        <v>2014</v>
      </c>
      <c r="B16" s="684">
        <v>4582</v>
      </c>
      <c r="C16" s="684">
        <v>8154</v>
      </c>
      <c r="D16" s="684">
        <v>-3572</v>
      </c>
      <c r="E16" s="456"/>
      <c r="F16" s="684">
        <v>18573</v>
      </c>
      <c r="G16" s="684">
        <v>10693</v>
      </c>
      <c r="H16" s="684">
        <v>7880</v>
      </c>
      <c r="I16" s="456">
        <v>7880</v>
      </c>
      <c r="J16" s="684">
        <v>6198</v>
      </c>
      <c r="K16" s="684">
        <v>14391</v>
      </c>
      <c r="L16" s="684">
        <v>-8193</v>
      </c>
      <c r="M16" s="456">
        <v>-8193</v>
      </c>
      <c r="N16" s="684">
        <v>25647</v>
      </c>
      <c r="O16" s="684">
        <v>4986</v>
      </c>
      <c r="P16" s="684">
        <v>20661</v>
      </c>
    </row>
    <row r="17" spans="1:22" ht="15" x14ac:dyDescent="0.25">
      <c r="A17" s="683">
        <v>2015</v>
      </c>
      <c r="B17" s="684">
        <v>6580</v>
      </c>
      <c r="C17" s="684">
        <v>8436</v>
      </c>
      <c r="D17" s="684">
        <v>-1856</v>
      </c>
      <c r="E17" s="456"/>
      <c r="F17" s="684">
        <v>20089</v>
      </c>
      <c r="G17" s="684">
        <v>10184</v>
      </c>
      <c r="H17" s="684">
        <v>9905</v>
      </c>
      <c r="I17" s="456">
        <v>9905</v>
      </c>
      <c r="J17" s="684">
        <v>5822</v>
      </c>
      <c r="K17" s="684">
        <v>15095</v>
      </c>
      <c r="L17" s="684">
        <v>-9273</v>
      </c>
      <c r="M17" s="456">
        <v>-9273</v>
      </c>
      <c r="N17" s="684">
        <v>29644</v>
      </c>
      <c r="O17" s="684">
        <v>5601</v>
      </c>
      <c r="P17" s="684">
        <v>24043</v>
      </c>
    </row>
    <row r="18" spans="1:22" ht="15" x14ac:dyDescent="0.25">
      <c r="A18" s="683">
        <v>2016</v>
      </c>
      <c r="B18" s="684">
        <v>10408</v>
      </c>
      <c r="C18" s="684">
        <v>9436</v>
      </c>
      <c r="D18" s="684">
        <v>972</v>
      </c>
      <c r="E18" s="456"/>
      <c r="F18" s="684">
        <v>21216</v>
      </c>
      <c r="G18" s="684">
        <v>11713</v>
      </c>
      <c r="H18" s="684">
        <v>9503</v>
      </c>
      <c r="I18" s="456">
        <v>9503</v>
      </c>
      <c r="J18" s="684">
        <v>5098</v>
      </c>
      <c r="K18" s="684">
        <v>15461</v>
      </c>
      <c r="L18" s="684">
        <v>-10363</v>
      </c>
      <c r="M18" s="456">
        <v>-10363</v>
      </c>
      <c r="N18" s="684">
        <v>33584</v>
      </c>
      <c r="O18" s="684">
        <v>6351</v>
      </c>
      <c r="P18" s="684">
        <v>27233</v>
      </c>
    </row>
    <row r="19" spans="1:22" ht="15" x14ac:dyDescent="0.25">
      <c r="A19" s="683">
        <v>2017</v>
      </c>
      <c r="B19" s="684">
        <v>17250</v>
      </c>
      <c r="C19" s="684">
        <v>9291</v>
      </c>
      <c r="D19" s="684">
        <v>7959</v>
      </c>
      <c r="E19" s="456"/>
      <c r="F19" s="684">
        <v>23082</v>
      </c>
      <c r="G19" s="684">
        <v>12410</v>
      </c>
      <c r="H19" s="684">
        <v>10672</v>
      </c>
      <c r="I19" s="456">
        <v>10672</v>
      </c>
      <c r="J19" s="684">
        <v>4784</v>
      </c>
      <c r="K19" s="684">
        <v>15861</v>
      </c>
      <c r="L19" s="684">
        <v>-11077</v>
      </c>
      <c r="M19" s="456">
        <v>-11077</v>
      </c>
      <c r="N19" s="684">
        <v>37332</v>
      </c>
      <c r="O19" s="684">
        <v>7418</v>
      </c>
      <c r="P19" s="684">
        <v>29914</v>
      </c>
    </row>
    <row r="20" spans="1:22" ht="15" x14ac:dyDescent="0.25">
      <c r="A20" s="683">
        <v>2018</v>
      </c>
      <c r="B20" s="684">
        <v>16852</v>
      </c>
      <c r="C20" s="684">
        <v>9344</v>
      </c>
      <c r="D20" s="684">
        <v>7508</v>
      </c>
      <c r="E20" s="456"/>
      <c r="F20" s="684">
        <v>23828</v>
      </c>
      <c r="G20" s="684">
        <v>12610</v>
      </c>
      <c r="H20" s="684">
        <v>11218</v>
      </c>
      <c r="I20" s="456">
        <v>11218</v>
      </c>
      <c r="J20" s="684">
        <v>4486</v>
      </c>
      <c r="K20" s="684">
        <v>16515</v>
      </c>
      <c r="L20" s="684">
        <v>-12029</v>
      </c>
      <c r="M20" s="456">
        <v>-12029</v>
      </c>
      <c r="N20" s="684">
        <v>41895</v>
      </c>
      <c r="O20" s="684">
        <v>8618</v>
      </c>
      <c r="P20" s="684">
        <v>33277</v>
      </c>
    </row>
    <row r="21" spans="1:22" ht="15" x14ac:dyDescent="0.25">
      <c r="A21" s="685">
        <v>2019</v>
      </c>
      <c r="B21" s="686">
        <v>20080</v>
      </c>
      <c r="C21" s="686">
        <v>11725</v>
      </c>
      <c r="D21" s="686">
        <v>8355</v>
      </c>
      <c r="F21" s="686">
        <v>25437</v>
      </c>
      <c r="G21" s="686">
        <v>15002</v>
      </c>
      <c r="H21" s="686">
        <v>10435</v>
      </c>
      <c r="J21" s="686">
        <v>6293</v>
      </c>
      <c r="K21" s="686">
        <v>19845</v>
      </c>
      <c r="L21" s="686">
        <v>-13552</v>
      </c>
      <c r="N21" s="686">
        <v>46004</v>
      </c>
      <c r="O21" s="686">
        <v>9689</v>
      </c>
      <c r="P21" s="686">
        <v>36315</v>
      </c>
    </row>
    <row r="22" spans="1:22" ht="15" x14ac:dyDescent="0.25">
      <c r="A22" s="685">
        <v>2020</v>
      </c>
      <c r="B22" s="686">
        <v>20565</v>
      </c>
      <c r="C22" s="686">
        <v>12232</v>
      </c>
      <c r="D22" s="686">
        <v>8333</v>
      </c>
      <c r="E22" s="686"/>
      <c r="F22" s="686">
        <v>26564</v>
      </c>
      <c r="G22" s="686">
        <v>14768</v>
      </c>
      <c r="H22" s="686">
        <v>11796</v>
      </c>
      <c r="I22" s="686"/>
      <c r="J22" s="686">
        <v>4010</v>
      </c>
      <c r="K22" s="686">
        <v>18486</v>
      </c>
      <c r="L22" s="686">
        <v>-14476</v>
      </c>
      <c r="M22" s="686"/>
      <c r="N22" s="686">
        <v>52863</v>
      </c>
      <c r="O22" s="686">
        <v>10445</v>
      </c>
      <c r="P22" s="686">
        <v>42418</v>
      </c>
    </row>
    <row r="23" spans="1:22" ht="15" x14ac:dyDescent="0.25">
      <c r="A23" s="685">
        <v>2021</v>
      </c>
      <c r="B23" s="686">
        <v>29984</v>
      </c>
      <c r="C23" s="686">
        <v>12857</v>
      </c>
      <c r="D23" s="686">
        <v>17127</v>
      </c>
      <c r="E23" s="686"/>
      <c r="F23" s="686">
        <v>28710</v>
      </c>
      <c r="G23" s="686">
        <v>14178</v>
      </c>
      <c r="H23" s="686">
        <v>14532</v>
      </c>
      <c r="I23" s="686"/>
      <c r="J23" s="686">
        <v>3761</v>
      </c>
      <c r="K23" s="686">
        <v>18559</v>
      </c>
      <c r="L23" s="686">
        <v>-14798</v>
      </c>
      <c r="M23" s="686"/>
      <c r="N23" s="686">
        <v>54129</v>
      </c>
      <c r="O23" s="686">
        <v>13059</v>
      </c>
      <c r="P23" s="686">
        <v>41070</v>
      </c>
    </row>
    <row r="24" spans="1:22" ht="15" x14ac:dyDescent="0.25">
      <c r="A24" s="685">
        <v>2022</v>
      </c>
      <c r="B24" s="686">
        <v>20936</v>
      </c>
      <c r="C24" s="686">
        <v>14783</v>
      </c>
      <c r="D24" s="686">
        <v>6153</v>
      </c>
      <c r="E24" s="686"/>
      <c r="F24" s="686">
        <v>30896</v>
      </c>
      <c r="G24" s="686">
        <v>16702</v>
      </c>
      <c r="H24" s="686">
        <v>14194</v>
      </c>
      <c r="I24" s="686"/>
      <c r="J24" s="686">
        <v>3499</v>
      </c>
      <c r="K24" s="686">
        <v>19994</v>
      </c>
      <c r="L24" s="686">
        <v>-16495</v>
      </c>
      <c r="M24" s="686"/>
      <c r="N24" s="686">
        <v>62111</v>
      </c>
      <c r="O24" s="686">
        <v>14615</v>
      </c>
      <c r="P24" s="686">
        <v>47496</v>
      </c>
    </row>
    <row r="25" spans="1:22" ht="15" x14ac:dyDescent="0.25">
      <c r="A25" s="687">
        <v>2021</v>
      </c>
      <c r="B25" s="684"/>
      <c r="C25" s="684"/>
      <c r="D25" s="684"/>
      <c r="E25" s="457"/>
      <c r="F25" s="684"/>
      <c r="G25" s="684"/>
      <c r="H25" s="684"/>
      <c r="I25" s="457"/>
      <c r="J25" s="684"/>
      <c r="K25" s="684"/>
      <c r="L25" s="684"/>
      <c r="M25" s="457"/>
      <c r="N25" s="684"/>
      <c r="O25" s="684"/>
      <c r="P25" s="684"/>
    </row>
    <row r="26" spans="1:22" ht="15" x14ac:dyDescent="0.25">
      <c r="A26" s="688" t="s">
        <v>214</v>
      </c>
      <c r="B26" s="684">
        <v>2994</v>
      </c>
      <c r="C26" s="684">
        <v>1048</v>
      </c>
      <c r="D26" s="684">
        <v>1946</v>
      </c>
      <c r="E26" s="456"/>
      <c r="F26" s="684">
        <v>1964</v>
      </c>
      <c r="G26" s="684">
        <v>1228</v>
      </c>
      <c r="H26" s="684">
        <v>736</v>
      </c>
      <c r="I26" s="458"/>
      <c r="J26" s="456">
        <v>298</v>
      </c>
      <c r="K26" s="684">
        <v>1474</v>
      </c>
      <c r="L26" s="684">
        <v>-1176</v>
      </c>
      <c r="M26" s="684"/>
      <c r="N26" s="456">
        <v>3903</v>
      </c>
      <c r="O26" s="684">
        <v>839</v>
      </c>
      <c r="P26" s="684">
        <v>3064</v>
      </c>
      <c r="T26" s="459"/>
      <c r="U26" s="459"/>
      <c r="V26" s="459"/>
    </row>
    <row r="27" spans="1:22" ht="15" x14ac:dyDescent="0.25">
      <c r="A27" s="688" t="s">
        <v>110</v>
      </c>
      <c r="B27" s="684">
        <v>2137</v>
      </c>
      <c r="C27" s="684">
        <v>878</v>
      </c>
      <c r="D27" s="684">
        <v>1259</v>
      </c>
      <c r="E27" s="456"/>
      <c r="F27" s="684">
        <v>2104</v>
      </c>
      <c r="G27" s="684">
        <v>1377</v>
      </c>
      <c r="H27" s="684">
        <v>727</v>
      </c>
      <c r="I27" s="458"/>
      <c r="J27" s="456">
        <v>314</v>
      </c>
      <c r="K27" s="684">
        <v>1710</v>
      </c>
      <c r="L27" s="684">
        <v>-1396</v>
      </c>
      <c r="M27" s="684"/>
      <c r="N27" s="456">
        <v>4009</v>
      </c>
      <c r="O27" s="684">
        <v>892</v>
      </c>
      <c r="P27" s="684">
        <v>3117</v>
      </c>
      <c r="T27" s="459"/>
      <c r="U27" s="459"/>
      <c r="V27" s="459"/>
    </row>
    <row r="28" spans="1:22" ht="15" x14ac:dyDescent="0.25">
      <c r="A28" s="688" t="s">
        <v>111</v>
      </c>
      <c r="B28" s="684">
        <v>2095</v>
      </c>
      <c r="C28" s="684">
        <v>1008</v>
      </c>
      <c r="D28" s="684">
        <v>1087</v>
      </c>
      <c r="E28" s="456"/>
      <c r="F28" s="684">
        <v>2276</v>
      </c>
      <c r="G28" s="684">
        <v>1347</v>
      </c>
      <c r="H28" s="684">
        <v>929</v>
      </c>
      <c r="I28" s="458"/>
      <c r="J28" s="456">
        <v>309</v>
      </c>
      <c r="K28" s="684">
        <v>1511</v>
      </c>
      <c r="L28" s="684">
        <v>-1202</v>
      </c>
      <c r="M28" s="684"/>
      <c r="N28" s="456">
        <v>4143</v>
      </c>
      <c r="O28" s="684">
        <v>990</v>
      </c>
      <c r="P28" s="684">
        <v>3153</v>
      </c>
      <c r="T28" s="459"/>
      <c r="U28" s="459"/>
      <c r="V28" s="459"/>
    </row>
    <row r="29" spans="1:22" ht="15" x14ac:dyDescent="0.25">
      <c r="A29" s="688" t="s">
        <v>112</v>
      </c>
      <c r="B29" s="684">
        <v>2067</v>
      </c>
      <c r="C29" s="684">
        <v>933</v>
      </c>
      <c r="D29" s="684">
        <v>1134</v>
      </c>
      <c r="E29" s="456"/>
      <c r="F29" s="684">
        <v>2119</v>
      </c>
      <c r="G29" s="684">
        <v>1100</v>
      </c>
      <c r="H29" s="684">
        <v>1019</v>
      </c>
      <c r="I29" s="458"/>
      <c r="J29" s="456">
        <v>323</v>
      </c>
      <c r="K29" s="684">
        <v>1578</v>
      </c>
      <c r="L29" s="684">
        <v>-1255</v>
      </c>
      <c r="M29" s="684"/>
      <c r="N29" s="456">
        <v>4295</v>
      </c>
      <c r="O29" s="684">
        <v>900</v>
      </c>
      <c r="P29" s="684">
        <v>3395</v>
      </c>
      <c r="T29" s="459"/>
      <c r="U29" s="459"/>
      <c r="V29" s="459"/>
    </row>
    <row r="30" spans="1:22" ht="15" x14ac:dyDescent="0.25">
      <c r="A30" s="688" t="s">
        <v>113</v>
      </c>
      <c r="B30" s="684">
        <v>2234</v>
      </c>
      <c r="C30" s="684">
        <v>1075</v>
      </c>
      <c r="D30" s="684">
        <v>1159</v>
      </c>
      <c r="E30" s="456"/>
      <c r="F30" s="684">
        <v>2285</v>
      </c>
      <c r="G30" s="684">
        <v>1145</v>
      </c>
      <c r="H30" s="684">
        <v>1140</v>
      </c>
      <c r="I30" s="458"/>
      <c r="J30" s="456">
        <v>298</v>
      </c>
      <c r="K30" s="684">
        <v>1460</v>
      </c>
      <c r="L30" s="684">
        <v>-1162</v>
      </c>
      <c r="M30" s="684"/>
      <c r="N30" s="456">
        <v>4310</v>
      </c>
      <c r="O30" s="684">
        <v>1037</v>
      </c>
      <c r="P30" s="684">
        <v>3273</v>
      </c>
      <c r="T30" s="459"/>
      <c r="U30" s="459"/>
      <c r="V30" s="459"/>
    </row>
    <row r="31" spans="1:22" ht="15" x14ac:dyDescent="0.25">
      <c r="A31" s="688" t="s">
        <v>114</v>
      </c>
      <c r="B31" s="684">
        <v>2420</v>
      </c>
      <c r="C31" s="684">
        <v>1234</v>
      </c>
      <c r="D31" s="684">
        <v>1186</v>
      </c>
      <c r="E31" s="456"/>
      <c r="F31" s="684">
        <v>2266</v>
      </c>
      <c r="G31" s="684">
        <v>1179</v>
      </c>
      <c r="H31" s="684">
        <v>1087</v>
      </c>
      <c r="I31" s="458"/>
      <c r="J31" s="456">
        <v>326</v>
      </c>
      <c r="K31" s="684">
        <v>1503</v>
      </c>
      <c r="L31" s="684">
        <v>-1177</v>
      </c>
      <c r="M31" s="684"/>
      <c r="N31" s="456">
        <v>4429</v>
      </c>
      <c r="O31" s="684">
        <v>1144</v>
      </c>
      <c r="P31" s="684">
        <v>3285</v>
      </c>
      <c r="T31" s="459"/>
      <c r="U31" s="459"/>
      <c r="V31" s="459"/>
    </row>
    <row r="32" spans="1:22" ht="15" x14ac:dyDescent="0.25">
      <c r="A32" s="688" t="s">
        <v>115</v>
      </c>
      <c r="B32" s="684">
        <v>2145</v>
      </c>
      <c r="C32" s="684">
        <v>1088</v>
      </c>
      <c r="D32" s="684">
        <v>1057</v>
      </c>
      <c r="E32" s="456"/>
      <c r="F32" s="684">
        <v>2547</v>
      </c>
      <c r="G32" s="684">
        <v>1065</v>
      </c>
      <c r="H32" s="684">
        <v>1482</v>
      </c>
      <c r="I32" s="458"/>
      <c r="J32" s="456">
        <v>347</v>
      </c>
      <c r="K32" s="684">
        <v>1524</v>
      </c>
      <c r="L32" s="684">
        <v>-1177</v>
      </c>
      <c r="M32" s="684"/>
      <c r="N32" s="456">
        <v>4863</v>
      </c>
      <c r="O32" s="684">
        <v>1082</v>
      </c>
      <c r="P32" s="684">
        <v>3781</v>
      </c>
      <c r="T32" s="459"/>
      <c r="U32" s="459"/>
      <c r="V32" s="459"/>
    </row>
    <row r="33" spans="1:22" ht="15" x14ac:dyDescent="0.25">
      <c r="A33" s="688" t="s">
        <v>116</v>
      </c>
      <c r="B33" s="684">
        <v>2393</v>
      </c>
      <c r="C33" s="684">
        <v>1251</v>
      </c>
      <c r="D33" s="684">
        <v>1142</v>
      </c>
      <c r="E33" s="456"/>
      <c r="F33" s="684">
        <v>2321</v>
      </c>
      <c r="G33" s="684">
        <v>1199</v>
      </c>
      <c r="H33" s="684">
        <v>1122</v>
      </c>
      <c r="I33" s="458"/>
      <c r="J33" s="456">
        <v>308</v>
      </c>
      <c r="K33" s="684">
        <v>1491</v>
      </c>
      <c r="L33" s="684">
        <v>-1183</v>
      </c>
      <c r="M33" s="684"/>
      <c r="N33" s="456">
        <v>4565</v>
      </c>
      <c r="O33" s="684">
        <v>1229</v>
      </c>
      <c r="P33" s="684">
        <v>3336</v>
      </c>
      <c r="T33" s="459"/>
      <c r="U33" s="459"/>
      <c r="V33" s="459"/>
    </row>
    <row r="34" spans="1:22" ht="15" x14ac:dyDescent="0.25">
      <c r="A34" s="688" t="s">
        <v>117</v>
      </c>
      <c r="B34" s="684">
        <v>1873</v>
      </c>
      <c r="C34" s="684">
        <v>740</v>
      </c>
      <c r="D34" s="684">
        <v>1133</v>
      </c>
      <c r="E34" s="456"/>
      <c r="F34" s="684">
        <v>2347</v>
      </c>
      <c r="G34" s="684">
        <v>851</v>
      </c>
      <c r="H34" s="684">
        <v>1496</v>
      </c>
      <c r="I34" s="458"/>
      <c r="J34" s="456">
        <v>294</v>
      </c>
      <c r="K34" s="684">
        <v>1721</v>
      </c>
      <c r="L34" s="684">
        <v>-1427</v>
      </c>
      <c r="M34" s="684"/>
      <c r="N34" s="456">
        <v>4466</v>
      </c>
      <c r="O34" s="684">
        <v>911</v>
      </c>
      <c r="P34" s="684">
        <v>3555</v>
      </c>
      <c r="T34" s="459"/>
      <c r="U34" s="459"/>
      <c r="V34" s="459"/>
    </row>
    <row r="35" spans="1:22" ht="15" x14ac:dyDescent="0.25">
      <c r="A35" s="688" t="s">
        <v>118</v>
      </c>
      <c r="B35" s="684">
        <v>2050</v>
      </c>
      <c r="C35" s="684">
        <v>1072</v>
      </c>
      <c r="D35" s="684">
        <v>978</v>
      </c>
      <c r="E35" s="456"/>
      <c r="F35" s="684">
        <v>2191</v>
      </c>
      <c r="G35" s="684">
        <v>1230</v>
      </c>
      <c r="H35" s="684">
        <v>961</v>
      </c>
      <c r="I35" s="458"/>
      <c r="J35" s="456">
        <v>287</v>
      </c>
      <c r="K35" s="684">
        <v>1501</v>
      </c>
      <c r="L35" s="684">
        <v>-1214</v>
      </c>
      <c r="M35" s="684"/>
      <c r="N35" s="456">
        <v>4793</v>
      </c>
      <c r="O35" s="684">
        <v>1274</v>
      </c>
      <c r="P35" s="684">
        <v>3519</v>
      </c>
      <c r="T35" s="459"/>
      <c r="U35" s="459"/>
      <c r="V35" s="459"/>
    </row>
    <row r="36" spans="1:22" ht="15" x14ac:dyDescent="0.25">
      <c r="A36" s="688" t="s">
        <v>119</v>
      </c>
      <c r="B36" s="684">
        <v>2796</v>
      </c>
      <c r="C36" s="684">
        <v>1250</v>
      </c>
      <c r="D36" s="684">
        <v>1546</v>
      </c>
      <c r="E36" s="456"/>
      <c r="F36" s="684">
        <v>2538</v>
      </c>
      <c r="G36" s="684">
        <v>1283</v>
      </c>
      <c r="H36" s="684">
        <v>1255</v>
      </c>
      <c r="I36" s="458"/>
      <c r="J36" s="456">
        <v>311</v>
      </c>
      <c r="K36" s="684">
        <v>1523</v>
      </c>
      <c r="L36" s="684">
        <v>-1212</v>
      </c>
      <c r="M36" s="684"/>
      <c r="N36" s="456">
        <v>4940</v>
      </c>
      <c r="O36" s="684">
        <v>1385</v>
      </c>
      <c r="P36" s="684">
        <v>3555</v>
      </c>
      <c r="T36" s="459"/>
      <c r="U36" s="459"/>
      <c r="V36" s="459"/>
    </row>
    <row r="37" spans="1:22" ht="15" x14ac:dyDescent="0.25">
      <c r="A37" s="688" t="s">
        <v>120</v>
      </c>
      <c r="B37" s="684">
        <v>4780</v>
      </c>
      <c r="C37" s="684">
        <v>1280</v>
      </c>
      <c r="D37" s="684">
        <v>3500</v>
      </c>
      <c r="E37" s="456"/>
      <c r="F37" s="684">
        <v>3752</v>
      </c>
      <c r="G37" s="684">
        <v>1174</v>
      </c>
      <c r="H37" s="684">
        <v>2578</v>
      </c>
      <c r="I37" s="458"/>
      <c r="J37" s="456">
        <v>346</v>
      </c>
      <c r="K37" s="684">
        <v>1563</v>
      </c>
      <c r="L37" s="684">
        <v>-1217</v>
      </c>
      <c r="M37" s="684"/>
      <c r="N37" s="456">
        <v>5413</v>
      </c>
      <c r="O37" s="684">
        <v>1376</v>
      </c>
      <c r="P37" s="684">
        <v>4037</v>
      </c>
      <c r="T37" s="459"/>
      <c r="U37" s="459"/>
      <c r="V37" s="459"/>
    </row>
    <row r="38" spans="1:22" ht="15" x14ac:dyDescent="0.25">
      <c r="A38" s="687">
        <v>2022</v>
      </c>
      <c r="B38" s="684"/>
      <c r="C38" s="684"/>
      <c r="D38" s="684"/>
      <c r="E38" s="684"/>
      <c r="F38" s="684"/>
      <c r="G38" s="684"/>
      <c r="H38" s="684"/>
      <c r="I38" s="684"/>
      <c r="J38" s="684"/>
      <c r="K38" s="684"/>
      <c r="L38" s="684"/>
      <c r="M38" s="684"/>
      <c r="N38" s="684"/>
      <c r="O38" s="684"/>
      <c r="P38" s="684"/>
      <c r="T38" s="459"/>
      <c r="U38" s="459"/>
      <c r="V38" s="459"/>
    </row>
    <row r="39" spans="1:22" ht="15" x14ac:dyDescent="0.25">
      <c r="A39" s="688" t="s">
        <v>214</v>
      </c>
      <c r="B39" s="684">
        <v>3481</v>
      </c>
      <c r="C39" s="684">
        <v>1288</v>
      </c>
      <c r="D39" s="684">
        <v>2193</v>
      </c>
      <c r="E39" s="679"/>
      <c r="F39" s="684">
        <v>2265</v>
      </c>
      <c r="G39" s="684">
        <v>1340</v>
      </c>
      <c r="H39" s="684">
        <v>925</v>
      </c>
      <c r="I39" s="679"/>
      <c r="J39" s="684">
        <v>268</v>
      </c>
      <c r="K39" s="684">
        <v>1713</v>
      </c>
      <c r="L39" s="684">
        <v>-1445</v>
      </c>
      <c r="M39" s="684"/>
      <c r="N39" s="684">
        <v>4610</v>
      </c>
      <c r="O39" s="684">
        <v>1297</v>
      </c>
      <c r="P39" s="684">
        <v>3313</v>
      </c>
      <c r="T39" s="459"/>
      <c r="U39" s="459"/>
      <c r="V39" s="459"/>
    </row>
    <row r="40" spans="1:22" ht="15" x14ac:dyDescent="0.25">
      <c r="A40" s="688" t="s">
        <v>110</v>
      </c>
      <c r="B40" s="684">
        <v>2182</v>
      </c>
      <c r="C40" s="684">
        <v>982</v>
      </c>
      <c r="D40" s="684">
        <v>1200</v>
      </c>
      <c r="E40" s="679"/>
      <c r="F40" s="684">
        <v>2402</v>
      </c>
      <c r="G40" s="684">
        <v>1320</v>
      </c>
      <c r="H40" s="684">
        <v>1082</v>
      </c>
      <c r="I40" s="679"/>
      <c r="J40" s="684">
        <v>283</v>
      </c>
      <c r="K40" s="684">
        <v>1549</v>
      </c>
      <c r="L40" s="684">
        <v>-1266</v>
      </c>
      <c r="M40" s="684"/>
      <c r="N40" s="684">
        <v>4835</v>
      </c>
      <c r="O40" s="684">
        <v>1140</v>
      </c>
      <c r="P40" s="684">
        <v>3695</v>
      </c>
      <c r="T40" s="459"/>
      <c r="U40" s="459"/>
      <c r="V40" s="459"/>
    </row>
    <row r="41" spans="1:22" ht="15" x14ac:dyDescent="0.25">
      <c r="A41" s="688" t="s">
        <v>111</v>
      </c>
      <c r="B41" s="684">
        <v>1943</v>
      </c>
      <c r="C41" s="684">
        <v>1315</v>
      </c>
      <c r="D41" s="684">
        <v>628</v>
      </c>
      <c r="E41" s="679"/>
      <c r="F41" s="684">
        <v>2614</v>
      </c>
      <c r="G41" s="684">
        <v>1464</v>
      </c>
      <c r="H41" s="684">
        <v>1150</v>
      </c>
      <c r="I41" s="679"/>
      <c r="J41" s="684">
        <v>297</v>
      </c>
      <c r="K41" s="684">
        <v>1569</v>
      </c>
      <c r="L41" s="684">
        <v>-1272</v>
      </c>
      <c r="M41" s="684"/>
      <c r="N41" s="684">
        <v>4934</v>
      </c>
      <c r="O41" s="684">
        <v>1354</v>
      </c>
      <c r="P41" s="684">
        <v>3580</v>
      </c>
      <c r="T41" s="459"/>
      <c r="U41" s="459"/>
      <c r="V41" s="459"/>
    </row>
    <row r="42" spans="1:22" ht="15" x14ac:dyDescent="0.25">
      <c r="A42" s="688" t="s">
        <v>112</v>
      </c>
      <c r="B42" s="684">
        <v>1756</v>
      </c>
      <c r="C42" s="684">
        <v>890</v>
      </c>
      <c r="D42" s="684">
        <v>866</v>
      </c>
      <c r="E42" s="679"/>
      <c r="F42" s="684">
        <v>2368</v>
      </c>
      <c r="G42" s="684">
        <v>1057</v>
      </c>
      <c r="H42" s="684">
        <v>1311</v>
      </c>
      <c r="I42" s="679"/>
      <c r="J42" s="684">
        <v>289</v>
      </c>
      <c r="K42" s="684">
        <v>1583</v>
      </c>
      <c r="L42" s="684">
        <v>-1294</v>
      </c>
      <c r="M42" s="684"/>
      <c r="N42" s="684">
        <v>4911</v>
      </c>
      <c r="O42" s="684">
        <v>1066</v>
      </c>
      <c r="P42" s="684">
        <v>3845</v>
      </c>
      <c r="T42" s="459"/>
      <c r="U42" s="459"/>
      <c r="V42" s="459"/>
    </row>
    <row r="43" spans="1:22" ht="15" x14ac:dyDescent="0.25">
      <c r="A43" s="688" t="s">
        <v>113</v>
      </c>
      <c r="B43" s="684">
        <v>1545</v>
      </c>
      <c r="C43" s="684">
        <v>1256</v>
      </c>
      <c r="D43" s="684">
        <v>289</v>
      </c>
      <c r="E43" s="679"/>
      <c r="F43" s="684">
        <v>2333</v>
      </c>
      <c r="G43" s="684">
        <v>1405</v>
      </c>
      <c r="H43" s="684">
        <v>928</v>
      </c>
      <c r="I43" s="679"/>
      <c r="J43" s="684">
        <v>283</v>
      </c>
      <c r="K43" s="684">
        <v>1581</v>
      </c>
      <c r="L43" s="684">
        <v>-1298</v>
      </c>
      <c r="M43" s="684"/>
      <c r="N43" s="684">
        <v>5153</v>
      </c>
      <c r="O43" s="684">
        <v>1235</v>
      </c>
      <c r="P43" s="684">
        <v>3918</v>
      </c>
      <c r="T43" s="459"/>
      <c r="U43" s="459"/>
      <c r="V43" s="459"/>
    </row>
    <row r="44" spans="1:22" ht="15" x14ac:dyDescent="0.25">
      <c r="A44" s="688" t="s">
        <v>114</v>
      </c>
      <c r="B44" s="684">
        <v>1582</v>
      </c>
      <c r="C44" s="684">
        <v>1331</v>
      </c>
      <c r="D44" s="684">
        <v>251</v>
      </c>
      <c r="E44" s="679"/>
      <c r="F44" s="684">
        <v>2528</v>
      </c>
      <c r="G44" s="684">
        <v>1448</v>
      </c>
      <c r="H44" s="684">
        <v>1080</v>
      </c>
      <c r="I44" s="679"/>
      <c r="J44" s="684">
        <v>286</v>
      </c>
      <c r="K44" s="684">
        <v>1784</v>
      </c>
      <c r="L44" s="684">
        <v>-1498</v>
      </c>
      <c r="M44" s="684"/>
      <c r="N44" s="684">
        <v>5530</v>
      </c>
      <c r="O44" s="684">
        <v>1299</v>
      </c>
      <c r="P44" s="684">
        <v>4231</v>
      </c>
      <c r="T44" s="459"/>
      <c r="U44" s="459"/>
      <c r="V44" s="459"/>
    </row>
    <row r="45" spans="1:22" ht="15" x14ac:dyDescent="0.25">
      <c r="A45" s="688" t="s">
        <v>115</v>
      </c>
      <c r="B45" s="684">
        <v>1290</v>
      </c>
      <c r="C45" s="684">
        <v>1359</v>
      </c>
      <c r="D45" s="684">
        <v>-69</v>
      </c>
      <c r="E45" s="679"/>
      <c r="F45" s="684">
        <v>2780</v>
      </c>
      <c r="G45" s="684">
        <v>1353</v>
      </c>
      <c r="H45" s="684">
        <v>1427</v>
      </c>
      <c r="I45" s="679"/>
      <c r="J45" s="684">
        <v>338</v>
      </c>
      <c r="K45" s="684">
        <v>1559</v>
      </c>
      <c r="L45" s="684">
        <v>-1221</v>
      </c>
      <c r="M45" s="684"/>
      <c r="N45" s="684">
        <v>5642</v>
      </c>
      <c r="O45" s="684">
        <v>1230</v>
      </c>
      <c r="P45" s="684">
        <v>4412</v>
      </c>
      <c r="T45" s="459"/>
      <c r="U45" s="459"/>
      <c r="V45" s="459"/>
    </row>
    <row r="46" spans="1:22" ht="15" x14ac:dyDescent="0.25">
      <c r="A46" s="688" t="s">
        <v>116</v>
      </c>
      <c r="B46" s="684">
        <v>1480</v>
      </c>
      <c r="C46" s="684">
        <v>1135</v>
      </c>
      <c r="D46" s="684">
        <v>345</v>
      </c>
      <c r="E46" s="679"/>
      <c r="F46" s="684">
        <v>2428</v>
      </c>
      <c r="G46" s="684">
        <v>1274</v>
      </c>
      <c r="H46" s="684">
        <v>1154</v>
      </c>
      <c r="I46" s="679"/>
      <c r="J46" s="684">
        <v>280</v>
      </c>
      <c r="K46" s="684">
        <v>2094</v>
      </c>
      <c r="L46" s="684">
        <v>-1814</v>
      </c>
      <c r="M46" s="684"/>
      <c r="N46" s="684">
        <v>5394</v>
      </c>
      <c r="O46" s="684">
        <v>1330</v>
      </c>
      <c r="P46" s="684">
        <v>4064</v>
      </c>
      <c r="T46" s="459"/>
      <c r="U46" s="459"/>
      <c r="V46" s="459"/>
    </row>
    <row r="47" spans="1:22" ht="15" x14ac:dyDescent="0.25">
      <c r="A47" s="688" t="s">
        <v>117</v>
      </c>
      <c r="B47" s="684">
        <v>1251</v>
      </c>
      <c r="C47" s="684">
        <v>1107</v>
      </c>
      <c r="D47" s="684">
        <v>144</v>
      </c>
      <c r="E47" s="679"/>
      <c r="F47" s="684">
        <v>2415</v>
      </c>
      <c r="G47" s="684">
        <v>1324</v>
      </c>
      <c r="H47" s="684">
        <v>1091</v>
      </c>
      <c r="I47" s="679"/>
      <c r="J47" s="684">
        <v>302</v>
      </c>
      <c r="K47" s="684">
        <v>1628</v>
      </c>
      <c r="L47" s="684">
        <v>-1326</v>
      </c>
      <c r="M47" s="684"/>
      <c r="N47" s="684">
        <v>4120</v>
      </c>
      <c r="O47" s="684">
        <v>863</v>
      </c>
      <c r="P47" s="684">
        <v>3257</v>
      </c>
      <c r="T47" s="459"/>
      <c r="U47" s="459"/>
      <c r="V47" s="459"/>
    </row>
    <row r="48" spans="1:22" ht="15" x14ac:dyDescent="0.25">
      <c r="A48" s="688" t="s">
        <v>118</v>
      </c>
      <c r="B48" s="684">
        <v>1092</v>
      </c>
      <c r="C48" s="684">
        <v>1190</v>
      </c>
      <c r="D48" s="684">
        <v>-98</v>
      </c>
      <c r="E48" s="679"/>
      <c r="F48" s="684">
        <v>2481</v>
      </c>
      <c r="G48" s="684">
        <v>1487</v>
      </c>
      <c r="H48" s="684">
        <v>994</v>
      </c>
      <c r="I48" s="679"/>
      <c r="J48" s="684">
        <v>278</v>
      </c>
      <c r="K48" s="684">
        <v>1559</v>
      </c>
      <c r="L48" s="684">
        <v>-1281</v>
      </c>
      <c r="M48" s="684"/>
      <c r="N48" s="684">
        <v>5298</v>
      </c>
      <c r="O48" s="684">
        <v>1078</v>
      </c>
      <c r="P48" s="684">
        <v>4220</v>
      </c>
      <c r="T48" s="459"/>
      <c r="U48" s="459"/>
      <c r="V48" s="459"/>
    </row>
    <row r="49" spans="1:22" ht="15" x14ac:dyDescent="0.25">
      <c r="A49" s="688" t="s">
        <v>119</v>
      </c>
      <c r="B49" s="684">
        <v>1256</v>
      </c>
      <c r="C49" s="684">
        <v>1433</v>
      </c>
      <c r="D49" s="684">
        <v>-177</v>
      </c>
      <c r="E49" s="679"/>
      <c r="F49" s="684">
        <v>2560</v>
      </c>
      <c r="G49" s="684">
        <v>1641</v>
      </c>
      <c r="H49" s="684">
        <v>919</v>
      </c>
      <c r="I49" s="679"/>
      <c r="J49" s="684">
        <v>272</v>
      </c>
      <c r="K49" s="684">
        <v>1584</v>
      </c>
      <c r="L49" s="684">
        <v>-1312</v>
      </c>
      <c r="M49" s="684"/>
      <c r="N49" s="684">
        <v>5348</v>
      </c>
      <c r="O49" s="684">
        <v>1357</v>
      </c>
      <c r="P49" s="684">
        <v>3991</v>
      </c>
      <c r="T49" s="459"/>
      <c r="U49" s="459"/>
      <c r="V49" s="459"/>
    </row>
    <row r="50" spans="1:22" ht="15" x14ac:dyDescent="0.25">
      <c r="A50" s="689" t="s">
        <v>120</v>
      </c>
      <c r="B50" s="690">
        <v>2078</v>
      </c>
      <c r="C50" s="690">
        <v>1497</v>
      </c>
      <c r="D50" s="690">
        <v>581</v>
      </c>
      <c r="E50" s="460"/>
      <c r="F50" s="690">
        <v>3722</v>
      </c>
      <c r="G50" s="690">
        <v>1589</v>
      </c>
      <c r="H50" s="690">
        <v>2133</v>
      </c>
      <c r="I50" s="460"/>
      <c r="J50" s="690">
        <v>323</v>
      </c>
      <c r="K50" s="690">
        <v>1791</v>
      </c>
      <c r="L50" s="690">
        <v>-1468</v>
      </c>
      <c r="M50" s="690"/>
      <c r="N50" s="690">
        <v>6336</v>
      </c>
      <c r="O50" s="690">
        <v>1366</v>
      </c>
      <c r="P50" s="690">
        <v>4970</v>
      </c>
      <c r="T50" s="459"/>
      <c r="U50" s="459"/>
      <c r="V50" s="459"/>
    </row>
    <row r="51" spans="1:22" ht="15" x14ac:dyDescent="0.25">
      <c r="A51" s="461" t="s">
        <v>681</v>
      </c>
      <c r="B51" s="691"/>
      <c r="C51" s="691"/>
      <c r="D51" s="691"/>
      <c r="E51" s="462"/>
      <c r="F51" s="691"/>
      <c r="G51" s="691"/>
      <c r="H51" s="691"/>
      <c r="I51" s="462"/>
      <c r="J51" s="691"/>
      <c r="K51" s="691"/>
      <c r="L51" s="691"/>
      <c r="M51" s="462"/>
      <c r="N51" s="691"/>
      <c r="O51" s="691"/>
      <c r="P51" s="691"/>
    </row>
  </sheetData>
  <mergeCells count="7">
    <mergeCell ref="A1:P1"/>
    <mergeCell ref="A2:P2"/>
    <mergeCell ref="A3:P3"/>
    <mergeCell ref="B5:D5"/>
    <mergeCell ref="F5:H5"/>
    <mergeCell ref="J5:L5"/>
    <mergeCell ref="N5:P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6"/>
  <dimension ref="A1:E8"/>
  <sheetViews>
    <sheetView rightToLeft="1" workbookViewId="0">
      <selection activeCell="B13" sqref="B13"/>
    </sheetView>
  </sheetViews>
  <sheetFormatPr defaultRowHeight="14.25" x14ac:dyDescent="0.2"/>
  <cols>
    <col min="1" max="1" width="11.625" bestFit="1" customWidth="1"/>
    <col min="2" max="2" width="38.125" bestFit="1" customWidth="1"/>
    <col min="3" max="3" width="10.125" bestFit="1" customWidth="1"/>
    <col min="4" max="4" width="6.375" bestFit="1" customWidth="1"/>
    <col min="5" max="5" width="19" bestFit="1" customWidth="1"/>
  </cols>
  <sheetData>
    <row r="1" spans="1:5" ht="15" x14ac:dyDescent="0.25">
      <c r="A1" s="928" t="s">
        <v>682</v>
      </c>
      <c r="B1" s="928"/>
      <c r="C1" s="928"/>
      <c r="D1" s="928"/>
      <c r="E1" s="928"/>
    </row>
    <row r="2" spans="1:5" ht="15" x14ac:dyDescent="0.25">
      <c r="A2" s="463"/>
      <c r="B2" s="463"/>
      <c r="C2" s="463"/>
      <c r="D2" s="463"/>
      <c r="E2" s="463"/>
    </row>
    <row r="3" spans="1:5" ht="15" x14ac:dyDescent="0.25">
      <c r="A3" s="463"/>
      <c r="B3" s="463"/>
      <c r="C3" s="463"/>
      <c r="D3" s="463"/>
      <c r="E3" s="463"/>
    </row>
    <row r="4" spans="1:5" ht="30" x14ac:dyDescent="0.2">
      <c r="A4" s="464" t="s">
        <v>122</v>
      </c>
      <c r="B4" s="464" t="s">
        <v>123</v>
      </c>
      <c r="C4" s="465" t="s">
        <v>124</v>
      </c>
      <c r="D4" s="465" t="s">
        <v>125</v>
      </c>
      <c r="E4" s="464" t="s">
        <v>126</v>
      </c>
    </row>
    <row r="5" spans="1:5" ht="14.25" customHeight="1" x14ac:dyDescent="0.25">
      <c r="A5" s="466" t="s">
        <v>683</v>
      </c>
      <c r="B5" s="467"/>
      <c r="C5" s="467"/>
      <c r="D5" s="467"/>
      <c r="E5" s="468"/>
    </row>
    <row r="6" spans="1:5" ht="28.5" customHeight="1" x14ac:dyDescent="0.25">
      <c r="A6" s="469" t="s">
        <v>678</v>
      </c>
      <c r="B6" s="470" t="s">
        <v>684</v>
      </c>
      <c r="C6" s="422" t="s">
        <v>459</v>
      </c>
      <c r="D6" s="470" t="s">
        <v>130</v>
      </c>
      <c r="E6" s="470" t="s">
        <v>492</v>
      </c>
    </row>
    <row r="7" spans="1:5" ht="28.5" customHeight="1" x14ac:dyDescent="0.25">
      <c r="A7" s="563" t="s">
        <v>679</v>
      </c>
      <c r="B7" s="471" t="s">
        <v>685</v>
      </c>
      <c r="C7" s="422" t="s">
        <v>459</v>
      </c>
      <c r="D7" s="470" t="s">
        <v>130</v>
      </c>
      <c r="E7" s="470" t="s">
        <v>492</v>
      </c>
    </row>
    <row r="8" spans="1:5" ht="28.5" customHeight="1" x14ac:dyDescent="0.25">
      <c r="A8" s="563" t="s">
        <v>680</v>
      </c>
      <c r="B8" s="471" t="s">
        <v>686</v>
      </c>
      <c r="C8" s="472" t="s">
        <v>459</v>
      </c>
      <c r="D8" s="470" t="s">
        <v>130</v>
      </c>
      <c r="E8" s="470" t="s">
        <v>492</v>
      </c>
    </row>
  </sheetData>
  <mergeCells count="1">
    <mergeCell ref="A1:E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7"/>
  <dimension ref="A1:AA53"/>
  <sheetViews>
    <sheetView rightToLeft="1" zoomScaleNormal="100" workbookViewId="0">
      <selection activeCell="K44" sqref="K44"/>
    </sheetView>
  </sheetViews>
  <sheetFormatPr defaultColWidth="8.75" defaultRowHeight="15" x14ac:dyDescent="0.25"/>
  <cols>
    <col min="1" max="1" width="9" style="477" customWidth="1"/>
    <col min="2" max="2" width="8.625" style="477" customWidth="1"/>
    <col min="3" max="3" width="8.375" style="477" customWidth="1"/>
    <col min="4" max="4" width="7.125" style="477" customWidth="1"/>
    <col min="5" max="5" width="0.125" style="477" customWidth="1"/>
    <col min="6" max="6" width="8.25" style="477" customWidth="1"/>
    <col min="7" max="7" width="8.5" style="477" customWidth="1"/>
    <col min="8" max="8" width="7.5" style="477" bestFit="1" customWidth="1"/>
    <col min="9" max="9" width="0.375" style="477" customWidth="1"/>
    <col min="10" max="10" width="8.625" style="477" bestFit="1" customWidth="1"/>
    <col min="11" max="11" width="8.375" style="477" bestFit="1" customWidth="1"/>
    <col min="12" max="12" width="7.125" style="477" customWidth="1"/>
    <col min="13" max="13" width="0.375" style="477" customWidth="1"/>
    <col min="14" max="14" width="8.625" style="477" bestFit="1" customWidth="1"/>
    <col min="15" max="15" width="8.375" style="477" bestFit="1" customWidth="1"/>
    <col min="16" max="16" width="7.125" style="477" customWidth="1"/>
    <col min="17" max="17" width="0.25" style="477" customWidth="1"/>
    <col min="18" max="18" width="8.625" style="477" bestFit="1" customWidth="1"/>
    <col min="19" max="19" width="8.375" style="477" bestFit="1" customWidth="1"/>
    <col min="20" max="20" width="7.125" style="477" customWidth="1"/>
    <col min="21" max="21" width="0.25" style="477" customWidth="1"/>
    <col min="22" max="22" width="10.375" style="477" bestFit="1" customWidth="1"/>
    <col min="23" max="16384" width="8.75" style="477"/>
  </cols>
  <sheetData>
    <row r="1" spans="1:24" s="473" customFormat="1" ht="18.75" x14ac:dyDescent="0.3">
      <c r="A1" s="931" t="s">
        <v>687</v>
      </c>
      <c r="B1" s="931"/>
      <c r="C1" s="931"/>
      <c r="D1" s="931"/>
      <c r="E1" s="931"/>
      <c r="F1" s="931"/>
      <c r="G1" s="931"/>
      <c r="H1" s="931"/>
      <c r="I1" s="931"/>
      <c r="J1" s="931"/>
      <c r="K1" s="931"/>
      <c r="L1" s="931"/>
      <c r="M1" s="931"/>
      <c r="N1" s="931"/>
      <c r="O1" s="931"/>
      <c r="P1" s="931"/>
      <c r="Q1" s="931"/>
      <c r="R1" s="931"/>
      <c r="S1" s="931"/>
      <c r="T1" s="931"/>
      <c r="U1" s="560"/>
    </row>
    <row r="2" spans="1:24" s="473" customFormat="1" ht="18.75" x14ac:dyDescent="0.3">
      <c r="A2" s="931" t="s">
        <v>688</v>
      </c>
      <c r="B2" s="931"/>
      <c r="C2" s="931"/>
      <c r="D2" s="931"/>
      <c r="E2" s="931"/>
      <c r="F2" s="931"/>
      <c r="G2" s="931"/>
      <c r="H2" s="931"/>
      <c r="I2" s="931"/>
      <c r="J2" s="931"/>
      <c r="K2" s="931"/>
      <c r="L2" s="931"/>
      <c r="M2" s="931"/>
      <c r="N2" s="931"/>
      <c r="O2" s="931"/>
      <c r="P2" s="932"/>
      <c r="Q2" s="932"/>
      <c r="R2" s="932"/>
      <c r="S2" s="932"/>
      <c r="T2" s="932"/>
      <c r="U2" s="561"/>
    </row>
    <row r="3" spans="1:24" s="473" customFormat="1" ht="18.75" x14ac:dyDescent="0.3">
      <c r="A3" s="933" t="s">
        <v>689</v>
      </c>
      <c r="B3" s="933"/>
      <c r="C3" s="933"/>
      <c r="D3" s="933"/>
      <c r="E3" s="933"/>
      <c r="F3" s="933"/>
      <c r="G3" s="933"/>
      <c r="H3" s="933"/>
      <c r="I3" s="933"/>
      <c r="J3" s="933"/>
      <c r="K3" s="933"/>
      <c r="L3" s="933"/>
      <c r="M3" s="933"/>
      <c r="N3" s="933"/>
      <c r="O3" s="933"/>
      <c r="P3" s="934"/>
      <c r="Q3" s="934"/>
      <c r="R3" s="934"/>
      <c r="S3" s="934"/>
      <c r="T3" s="934"/>
      <c r="U3" s="562"/>
    </row>
    <row r="4" spans="1:24" x14ac:dyDescent="0.25">
      <c r="A4" s="474"/>
      <c r="B4" s="475"/>
      <c r="C4" s="475"/>
      <c r="D4" s="475"/>
      <c r="E4" s="475"/>
      <c r="F4" s="475"/>
      <c r="G4" s="475"/>
      <c r="H4" s="475"/>
      <c r="I4" s="476"/>
      <c r="J4" s="475"/>
      <c r="K4" s="475"/>
      <c r="L4" s="475"/>
      <c r="M4" s="476"/>
      <c r="N4" s="475"/>
      <c r="O4" s="475"/>
      <c r="P4" s="475"/>
      <c r="Q4" s="476"/>
      <c r="R4" s="475"/>
      <c r="S4" s="475"/>
      <c r="T4" s="475"/>
      <c r="U4" s="476"/>
    </row>
    <row r="5" spans="1:24" ht="14.25" customHeight="1" x14ac:dyDescent="0.25">
      <c r="A5" s="478"/>
      <c r="B5" s="935" t="s">
        <v>690</v>
      </c>
      <c r="C5" s="935"/>
      <c r="D5" s="935"/>
      <c r="E5" s="475"/>
      <c r="F5" s="936" t="s">
        <v>691</v>
      </c>
      <c r="G5" s="936"/>
      <c r="H5" s="936"/>
      <c r="I5" s="479"/>
      <c r="J5" s="935" t="s">
        <v>270</v>
      </c>
      <c r="K5" s="935"/>
      <c r="L5" s="935"/>
      <c r="M5" s="479"/>
      <c r="N5" s="935" t="s">
        <v>692</v>
      </c>
      <c r="O5" s="935"/>
      <c r="P5" s="935"/>
      <c r="Q5" s="479"/>
      <c r="R5" s="935" t="s">
        <v>693</v>
      </c>
      <c r="S5" s="935"/>
      <c r="T5" s="935"/>
      <c r="U5" s="479"/>
      <c r="V5" s="929" t="s">
        <v>694</v>
      </c>
    </row>
    <row r="6" spans="1:24" ht="77.25" customHeight="1" x14ac:dyDescent="0.25">
      <c r="A6" s="480" t="s">
        <v>95</v>
      </c>
      <c r="B6" s="481" t="s">
        <v>695</v>
      </c>
      <c r="C6" s="481" t="s">
        <v>696</v>
      </c>
      <c r="D6" s="481" t="s">
        <v>697</v>
      </c>
      <c r="E6" s="482"/>
      <c r="F6" s="481" t="s">
        <v>695</v>
      </c>
      <c r="G6" s="481" t="s">
        <v>696</v>
      </c>
      <c r="H6" s="481" t="s">
        <v>697</v>
      </c>
      <c r="I6" s="482"/>
      <c r="J6" s="481" t="s">
        <v>695</v>
      </c>
      <c r="K6" s="481" t="s">
        <v>696</v>
      </c>
      <c r="L6" s="481" t="s">
        <v>697</v>
      </c>
      <c r="M6" s="482"/>
      <c r="N6" s="481" t="s">
        <v>695</v>
      </c>
      <c r="O6" s="481" t="s">
        <v>696</v>
      </c>
      <c r="P6" s="481" t="s">
        <v>697</v>
      </c>
      <c r="Q6" s="482"/>
      <c r="R6" s="481" t="s">
        <v>695</v>
      </c>
      <c r="S6" s="481" t="s">
        <v>696</v>
      </c>
      <c r="T6" s="481" t="s">
        <v>697</v>
      </c>
      <c r="U6" s="482"/>
      <c r="V6" s="930"/>
    </row>
    <row r="7" spans="1:24" ht="12" customHeight="1" x14ac:dyDescent="0.25">
      <c r="A7" s="483">
        <v>2005</v>
      </c>
      <c r="B7" s="484">
        <v>7.87</v>
      </c>
      <c r="C7" s="484">
        <v>8.1199999999999992</v>
      </c>
      <c r="D7" s="484">
        <v>5.57</v>
      </c>
      <c r="E7" s="485"/>
      <c r="F7" s="484">
        <v>9.7509744562281639</v>
      </c>
      <c r="G7" s="484">
        <v>10.252095615238433</v>
      </c>
      <c r="H7" s="484">
        <v>6.7700905088157679</v>
      </c>
      <c r="I7" s="485"/>
      <c r="J7" s="484">
        <v>5.79</v>
      </c>
      <c r="K7" s="484">
        <v>5.96</v>
      </c>
      <c r="L7" s="484">
        <v>2.91</v>
      </c>
      <c r="M7" s="485"/>
      <c r="N7" s="484">
        <v>0.9</v>
      </c>
      <c r="O7" s="484">
        <v>0.9</v>
      </c>
      <c r="P7" s="484">
        <v>0.48</v>
      </c>
      <c r="Q7" s="485"/>
      <c r="R7" s="484">
        <v>16.87</v>
      </c>
      <c r="S7" s="484">
        <v>16.829999999999998</v>
      </c>
      <c r="T7" s="484">
        <v>13.46</v>
      </c>
      <c r="U7" s="485"/>
      <c r="V7" s="486">
        <v>2.0699999999999998</v>
      </c>
      <c r="X7" s="487"/>
    </row>
    <row r="8" spans="1:24" ht="12" customHeight="1" x14ac:dyDescent="0.25">
      <c r="A8" s="483">
        <v>2006</v>
      </c>
      <c r="B8" s="484">
        <v>10.49</v>
      </c>
      <c r="C8" s="484">
        <v>9.85</v>
      </c>
      <c r="D8" s="484">
        <v>8.59</v>
      </c>
      <c r="E8" s="485"/>
      <c r="F8" s="484">
        <v>11.571261015502351</v>
      </c>
      <c r="G8" s="484">
        <v>11.361827924081332</v>
      </c>
      <c r="H8" s="484">
        <v>8.9288638833791865</v>
      </c>
      <c r="I8" s="485"/>
      <c r="J8" s="484">
        <v>9.3800000000000008</v>
      </c>
      <c r="K8" s="484">
        <v>9.42</v>
      </c>
      <c r="L8" s="484">
        <v>7.52</v>
      </c>
      <c r="M8" s="485"/>
      <c r="N8" s="484">
        <v>3.75</v>
      </c>
      <c r="O8" s="484">
        <v>3.75</v>
      </c>
      <c r="P8" s="484">
        <v>2.62</v>
      </c>
      <c r="Q8" s="485"/>
      <c r="R8" s="484">
        <v>19.72</v>
      </c>
      <c r="S8" s="484">
        <v>16.18</v>
      </c>
      <c r="T8" s="484">
        <v>18.7</v>
      </c>
      <c r="U8" s="485"/>
      <c r="V8" s="484">
        <v>1.53</v>
      </c>
      <c r="X8" s="487"/>
    </row>
    <row r="9" spans="1:24" ht="12" customHeight="1" x14ac:dyDescent="0.25">
      <c r="A9" s="483">
        <v>2007</v>
      </c>
      <c r="B9" s="484">
        <v>12.18</v>
      </c>
      <c r="C9" s="484">
        <v>11.74</v>
      </c>
      <c r="D9" s="484">
        <v>11.39</v>
      </c>
      <c r="E9" s="485"/>
      <c r="F9" s="484">
        <v>12.884161572589051</v>
      </c>
      <c r="G9" s="484">
        <v>13.114896707709258</v>
      </c>
      <c r="H9" s="484">
        <v>12.724262538196951</v>
      </c>
      <c r="I9" s="485"/>
      <c r="J9" s="484">
        <v>12.43</v>
      </c>
      <c r="K9" s="484">
        <v>11.52</v>
      </c>
      <c r="L9" s="484">
        <v>10.71</v>
      </c>
      <c r="M9" s="485"/>
      <c r="N9" s="484">
        <v>5.59</v>
      </c>
      <c r="O9" s="484">
        <v>5.6</v>
      </c>
      <c r="P9" s="484">
        <v>4.57</v>
      </c>
      <c r="Q9" s="485"/>
      <c r="R9" s="484">
        <v>20.8</v>
      </c>
      <c r="S9" s="484">
        <v>18.010000000000002</v>
      </c>
      <c r="T9" s="484">
        <v>19.23</v>
      </c>
      <c r="U9" s="485"/>
      <c r="V9" s="484">
        <v>0.93</v>
      </c>
      <c r="X9" s="487"/>
    </row>
    <row r="10" spans="1:24" ht="12" customHeight="1" x14ac:dyDescent="0.25">
      <c r="A10" s="483">
        <v>2008</v>
      </c>
      <c r="B10" s="484">
        <v>8.44</v>
      </c>
      <c r="C10" s="484">
        <v>7.6</v>
      </c>
      <c r="D10" s="484">
        <v>7.3</v>
      </c>
      <c r="E10" s="485"/>
      <c r="F10" s="484">
        <v>9.4225494592593364</v>
      </c>
      <c r="G10" s="484">
        <v>9.0453693757582716</v>
      </c>
      <c r="H10" s="484">
        <v>6.8012347867802729</v>
      </c>
      <c r="I10" s="485"/>
      <c r="J10" s="484">
        <v>8.9600000000000009</v>
      </c>
      <c r="K10" s="484">
        <v>8.3800000000000008</v>
      </c>
      <c r="L10" s="484">
        <v>8</v>
      </c>
      <c r="M10" s="485"/>
      <c r="N10" s="484">
        <v>4.13</v>
      </c>
      <c r="O10" s="484">
        <v>4.1399999999999997</v>
      </c>
      <c r="P10" s="484">
        <v>4.2699999999999996</v>
      </c>
      <c r="Q10" s="485"/>
      <c r="R10" s="484">
        <v>17.41</v>
      </c>
      <c r="S10" s="484">
        <v>12.81</v>
      </c>
      <c r="T10" s="484">
        <v>16.329999999999998</v>
      </c>
      <c r="U10" s="485"/>
      <c r="V10" s="484">
        <v>2.2799999999999998</v>
      </c>
      <c r="W10" s="487"/>
      <c r="X10" s="487"/>
    </row>
    <row r="11" spans="1:24" ht="12" customHeight="1" x14ac:dyDescent="0.25">
      <c r="A11" s="483">
        <v>2009</v>
      </c>
      <c r="B11" s="484">
        <v>11.79</v>
      </c>
      <c r="C11" s="484">
        <v>8.3699999999999992</v>
      </c>
      <c r="D11" s="484">
        <v>10.89</v>
      </c>
      <c r="E11" s="485"/>
      <c r="F11" s="484">
        <v>11.303883299007651</v>
      </c>
      <c r="G11" s="484">
        <v>8.5984139229848289</v>
      </c>
      <c r="H11" s="484">
        <v>9.5727299967595094</v>
      </c>
      <c r="I11" s="485"/>
      <c r="J11" s="484">
        <v>14.27</v>
      </c>
      <c r="K11" s="484">
        <v>10.3</v>
      </c>
      <c r="L11" s="484">
        <v>13.48</v>
      </c>
      <c r="M11" s="485"/>
      <c r="N11" s="484">
        <v>5.64</v>
      </c>
      <c r="O11" s="484">
        <v>5.65</v>
      </c>
      <c r="P11" s="484">
        <v>5.27</v>
      </c>
      <c r="Q11" s="485"/>
      <c r="R11" s="484">
        <v>24.58</v>
      </c>
      <c r="S11" s="484">
        <v>12.39</v>
      </c>
      <c r="T11" s="484">
        <v>24.34</v>
      </c>
      <c r="U11" s="485"/>
      <c r="V11" s="484">
        <v>1.82</v>
      </c>
      <c r="W11" s="487"/>
      <c r="X11" s="487"/>
    </row>
    <row r="12" spans="1:24" ht="12" customHeight="1" x14ac:dyDescent="0.25">
      <c r="A12" s="483">
        <v>2010</v>
      </c>
      <c r="B12" s="484">
        <v>14.57</v>
      </c>
      <c r="C12" s="484">
        <v>8.75</v>
      </c>
      <c r="D12" s="484">
        <v>13.64</v>
      </c>
      <c r="E12" s="485"/>
      <c r="F12" s="484">
        <v>13.689809078866089</v>
      </c>
      <c r="G12" s="484">
        <v>8.190265143130004</v>
      </c>
      <c r="H12" s="484">
        <v>12.457102722825349</v>
      </c>
      <c r="I12" s="485"/>
      <c r="J12" s="484">
        <v>20.53</v>
      </c>
      <c r="K12" s="484">
        <v>11.12</v>
      </c>
      <c r="L12" s="484">
        <v>19.55</v>
      </c>
      <c r="M12" s="485"/>
      <c r="N12" s="484">
        <v>6.38</v>
      </c>
      <c r="O12" s="484">
        <v>6.36</v>
      </c>
      <c r="P12" s="484">
        <v>5.92</v>
      </c>
      <c r="Q12" s="485"/>
      <c r="R12" s="484">
        <v>28.51</v>
      </c>
      <c r="S12" s="484">
        <v>12.95</v>
      </c>
      <c r="T12" s="484">
        <v>27.29</v>
      </c>
      <c r="U12" s="485"/>
      <c r="V12" s="484">
        <v>1.53</v>
      </c>
      <c r="W12" s="487"/>
      <c r="X12" s="487"/>
    </row>
    <row r="13" spans="1:24" ht="12" customHeight="1" x14ac:dyDescent="0.25">
      <c r="A13" s="483">
        <v>2011</v>
      </c>
      <c r="B13" s="484">
        <v>16.72</v>
      </c>
      <c r="C13" s="484">
        <v>10.8</v>
      </c>
      <c r="D13" s="484">
        <v>15.85</v>
      </c>
      <c r="E13" s="485"/>
      <c r="F13" s="484">
        <v>16.987951650247364</v>
      </c>
      <c r="G13" s="484">
        <v>10.31034891614364</v>
      </c>
      <c r="H13" s="484">
        <v>16.139472645281831</v>
      </c>
      <c r="I13" s="485"/>
      <c r="J13" s="484">
        <v>21.07</v>
      </c>
      <c r="K13" s="484">
        <v>11.53</v>
      </c>
      <c r="L13" s="484">
        <v>20.45</v>
      </c>
      <c r="M13" s="485"/>
      <c r="N13" s="484">
        <v>8.7899999999999991</v>
      </c>
      <c r="O13" s="484">
        <v>8.74</v>
      </c>
      <c r="P13" s="484">
        <v>8.0399999999999991</v>
      </c>
      <c r="Q13" s="485"/>
      <c r="R13" s="484">
        <v>29.33</v>
      </c>
      <c r="S13" s="484">
        <v>15.58</v>
      </c>
      <c r="T13" s="484">
        <v>27.95</v>
      </c>
      <c r="U13" s="485"/>
      <c r="V13" s="484">
        <v>2.2200000000000002</v>
      </c>
      <c r="W13" s="487"/>
      <c r="X13" s="487"/>
    </row>
    <row r="14" spans="1:24" ht="12" customHeight="1" x14ac:dyDescent="0.25">
      <c r="A14" s="483">
        <v>2012</v>
      </c>
      <c r="B14" s="484">
        <v>18.16</v>
      </c>
      <c r="C14" s="484">
        <v>12.54</v>
      </c>
      <c r="D14" s="484">
        <v>17.55</v>
      </c>
      <c r="E14" s="485"/>
      <c r="F14" s="484">
        <v>18.683969924953399</v>
      </c>
      <c r="G14" s="484">
        <v>12.28279851175996</v>
      </c>
      <c r="H14" s="484">
        <v>18.764586844164906</v>
      </c>
      <c r="I14" s="485"/>
      <c r="J14" s="484">
        <v>21.47</v>
      </c>
      <c r="K14" s="484">
        <v>12.85</v>
      </c>
      <c r="L14" s="484">
        <v>21.15</v>
      </c>
      <c r="M14" s="485"/>
      <c r="N14" s="484">
        <v>10.54</v>
      </c>
      <c r="O14" s="484">
        <v>9.6300000000000008</v>
      </c>
      <c r="P14" s="484">
        <v>9.34</v>
      </c>
      <c r="Q14" s="485"/>
      <c r="R14" s="484">
        <v>29.13</v>
      </c>
      <c r="S14" s="484">
        <v>18.47</v>
      </c>
      <c r="T14" s="484">
        <v>28.15</v>
      </c>
      <c r="U14" s="485"/>
      <c r="V14" s="484">
        <v>2.61</v>
      </c>
      <c r="W14" s="487"/>
      <c r="X14" s="487"/>
    </row>
    <row r="15" spans="1:24" ht="12" customHeight="1" x14ac:dyDescent="0.25">
      <c r="A15" s="483">
        <v>2013</v>
      </c>
      <c r="B15" s="484">
        <v>20.64</v>
      </c>
      <c r="C15" s="484">
        <v>12.43</v>
      </c>
      <c r="D15" s="484">
        <v>20.61</v>
      </c>
      <c r="E15" s="485"/>
      <c r="F15" s="484">
        <v>21.209376547845405</v>
      </c>
      <c r="G15" s="484">
        <v>12.486918209851892</v>
      </c>
      <c r="H15" s="484">
        <v>20.94035103136434</v>
      </c>
      <c r="I15" s="485"/>
      <c r="J15" s="484">
        <v>24.3</v>
      </c>
      <c r="K15" s="484">
        <v>12.43</v>
      </c>
      <c r="L15" s="484">
        <v>24.94</v>
      </c>
      <c r="M15" s="485"/>
      <c r="N15" s="484">
        <v>12.78</v>
      </c>
      <c r="O15" s="484">
        <v>11.73</v>
      </c>
      <c r="P15" s="484">
        <v>11.51</v>
      </c>
      <c r="Q15" s="485"/>
      <c r="R15" s="484">
        <v>29.83</v>
      </c>
      <c r="S15" s="484">
        <v>13.54</v>
      </c>
      <c r="T15" s="484">
        <v>31.72</v>
      </c>
      <c r="U15" s="485"/>
      <c r="V15" s="484">
        <v>1.51</v>
      </c>
      <c r="W15" s="487"/>
      <c r="X15" s="487"/>
    </row>
    <row r="16" spans="1:24" ht="12" customHeight="1" x14ac:dyDescent="0.25">
      <c r="A16" s="483">
        <v>2014</v>
      </c>
      <c r="B16" s="484">
        <v>23.5</v>
      </c>
      <c r="C16" s="484">
        <v>14.12</v>
      </c>
      <c r="D16" s="484">
        <v>23.88</v>
      </c>
      <c r="E16" s="485"/>
      <c r="F16" s="484">
        <v>23.97955580571481</v>
      </c>
      <c r="G16" s="484">
        <v>13.691897264656195</v>
      </c>
      <c r="H16" s="484">
        <v>24.210707167167868</v>
      </c>
      <c r="I16" s="485"/>
      <c r="J16" s="484">
        <v>27.83</v>
      </c>
      <c r="K16" s="484">
        <v>13.85</v>
      </c>
      <c r="L16" s="484">
        <v>29.43</v>
      </c>
      <c r="M16" s="485"/>
      <c r="N16" s="484">
        <v>14.72</v>
      </c>
      <c r="O16" s="484">
        <v>13.64</v>
      </c>
      <c r="P16" s="484">
        <v>13.24</v>
      </c>
      <c r="Q16" s="485"/>
      <c r="R16" s="484">
        <v>33.22</v>
      </c>
      <c r="S16" s="484">
        <v>15.89</v>
      </c>
      <c r="T16" s="484">
        <v>35.74</v>
      </c>
      <c r="U16" s="485"/>
      <c r="V16" s="484">
        <v>0.4</v>
      </c>
      <c r="W16" s="487"/>
      <c r="X16" s="487"/>
    </row>
    <row r="17" spans="1:25" ht="12.75" customHeight="1" x14ac:dyDescent="0.25">
      <c r="A17" s="483">
        <v>2015</v>
      </c>
      <c r="B17" s="488">
        <v>23.63</v>
      </c>
      <c r="C17" s="488">
        <v>14.24</v>
      </c>
      <c r="D17" s="488">
        <v>25.02</v>
      </c>
      <c r="E17" s="488"/>
      <c r="F17" s="488">
        <v>24.909622277814833</v>
      </c>
      <c r="G17" s="488">
        <v>14.449607588561994</v>
      </c>
      <c r="H17" s="488">
        <v>26.78122513271914</v>
      </c>
      <c r="I17" s="489"/>
      <c r="J17" s="488">
        <v>27.86</v>
      </c>
      <c r="K17" s="488">
        <v>15.63</v>
      </c>
      <c r="L17" s="488">
        <v>31.17</v>
      </c>
      <c r="M17" s="489"/>
      <c r="N17" s="488">
        <v>14.36</v>
      </c>
      <c r="O17" s="488">
        <v>11.54</v>
      </c>
      <c r="P17" s="488">
        <v>13.01</v>
      </c>
      <c r="Q17" s="489"/>
      <c r="R17" s="488">
        <v>32.11</v>
      </c>
      <c r="S17" s="488">
        <v>16.78</v>
      </c>
      <c r="T17" s="488">
        <v>35.17</v>
      </c>
      <c r="U17" s="489"/>
      <c r="V17" s="488">
        <v>-0.06</v>
      </c>
      <c r="W17" s="487"/>
      <c r="X17" s="487"/>
    </row>
    <row r="18" spans="1:25" ht="12.75" customHeight="1" x14ac:dyDescent="0.25">
      <c r="A18" s="483">
        <v>2016</v>
      </c>
      <c r="B18" s="488">
        <v>23.68</v>
      </c>
      <c r="C18" s="488">
        <v>14.85</v>
      </c>
      <c r="D18" s="488">
        <v>25.01</v>
      </c>
      <c r="E18" s="488"/>
      <c r="F18" s="488">
        <v>24.882395758901531</v>
      </c>
      <c r="G18" s="488">
        <v>16.002571981618345</v>
      </c>
      <c r="H18" s="488">
        <v>26.260829082472277</v>
      </c>
      <c r="I18" s="489"/>
      <c r="J18" s="488">
        <v>26.48</v>
      </c>
      <c r="K18" s="488">
        <v>15.3</v>
      </c>
      <c r="L18" s="488">
        <v>29.6</v>
      </c>
      <c r="M18" s="489"/>
      <c r="N18" s="488">
        <v>15.03</v>
      </c>
      <c r="O18" s="488">
        <v>11.81</v>
      </c>
      <c r="P18" s="488">
        <v>13.62</v>
      </c>
      <c r="Q18" s="489"/>
      <c r="R18" s="488">
        <v>31.56</v>
      </c>
      <c r="S18" s="488">
        <v>17.11</v>
      </c>
      <c r="T18" s="488">
        <v>34.950000000000003</v>
      </c>
      <c r="U18" s="489"/>
      <c r="V18" s="488">
        <v>0.03</v>
      </c>
      <c r="W18" s="487"/>
      <c r="X18" s="487"/>
    </row>
    <row r="19" spans="1:25" ht="12.75" customHeight="1" x14ac:dyDescent="0.25">
      <c r="A19" s="483">
        <v>2017</v>
      </c>
      <c r="B19" s="488">
        <v>23.64</v>
      </c>
      <c r="C19" s="488">
        <v>15.99</v>
      </c>
      <c r="D19" s="488">
        <v>25.63</v>
      </c>
      <c r="E19" s="488"/>
      <c r="F19" s="488">
        <v>24.360167232092483</v>
      </c>
      <c r="G19" s="488">
        <v>16.788819251783213</v>
      </c>
      <c r="H19" s="488">
        <v>26.659376666331791</v>
      </c>
      <c r="I19" s="489"/>
      <c r="J19" s="488">
        <v>27.03</v>
      </c>
      <c r="K19" s="488">
        <v>17.11</v>
      </c>
      <c r="L19" s="488">
        <v>30.51</v>
      </c>
      <c r="M19" s="489"/>
      <c r="N19" s="488">
        <v>14.92</v>
      </c>
      <c r="O19" s="488">
        <v>12.12</v>
      </c>
      <c r="P19" s="488">
        <v>13.76</v>
      </c>
      <c r="Q19" s="489"/>
      <c r="R19" s="488">
        <v>30.46</v>
      </c>
      <c r="S19" s="488">
        <v>18.73</v>
      </c>
      <c r="T19" s="488">
        <v>34.590000000000003</v>
      </c>
      <c r="U19" s="489"/>
      <c r="V19" s="488">
        <v>-0.35</v>
      </c>
      <c r="W19" s="487"/>
      <c r="X19" s="487"/>
    </row>
    <row r="20" spans="1:25" ht="12.75" customHeight="1" x14ac:dyDescent="0.25">
      <c r="A20" s="483">
        <v>2018</v>
      </c>
      <c r="B20" s="490">
        <v>26.46</v>
      </c>
      <c r="C20" s="490">
        <v>17.16</v>
      </c>
      <c r="D20" s="490">
        <v>28.62</v>
      </c>
      <c r="E20" s="490"/>
      <c r="F20" s="490">
        <v>27.536832390079674</v>
      </c>
      <c r="G20" s="490">
        <v>18.448205543179245</v>
      </c>
      <c r="H20" s="490">
        <v>30.218565117000828</v>
      </c>
      <c r="I20" s="491"/>
      <c r="J20" s="490">
        <v>29.92</v>
      </c>
      <c r="K20" s="490">
        <v>18.39</v>
      </c>
      <c r="L20" s="490">
        <v>34.1</v>
      </c>
      <c r="M20" s="491"/>
      <c r="N20" s="490">
        <v>16.02</v>
      </c>
      <c r="O20" s="490">
        <v>12.73</v>
      </c>
      <c r="P20" s="490">
        <v>14.53</v>
      </c>
      <c r="Q20" s="491"/>
      <c r="R20" s="490">
        <v>33.659999999999997</v>
      </c>
      <c r="S20" s="490">
        <v>19.309999999999999</v>
      </c>
      <c r="T20" s="490">
        <v>37.200000000000003</v>
      </c>
      <c r="U20" s="491"/>
      <c r="V20" s="490">
        <v>-0.85</v>
      </c>
      <c r="W20" s="487"/>
      <c r="X20" s="487"/>
    </row>
    <row r="21" spans="1:25" ht="12.75" customHeight="1" x14ac:dyDescent="0.25">
      <c r="A21" s="483">
        <v>2019</v>
      </c>
      <c r="B21" s="488">
        <v>25.76</v>
      </c>
      <c r="C21" s="488">
        <v>16.41</v>
      </c>
      <c r="D21" s="488">
        <v>29.11</v>
      </c>
      <c r="E21" s="488">
        <v>0</v>
      </c>
      <c r="F21" s="488">
        <v>26.422037817491077</v>
      </c>
      <c r="G21" s="488">
        <v>16.566470458077401</v>
      </c>
      <c r="H21" s="488">
        <v>30.887131106070392</v>
      </c>
      <c r="I21" s="488"/>
      <c r="J21" s="488">
        <v>29.59</v>
      </c>
      <c r="K21" s="488">
        <v>17.48</v>
      </c>
      <c r="L21" s="488">
        <v>33.96</v>
      </c>
      <c r="M21" s="488"/>
      <c r="N21" s="488">
        <v>15.22</v>
      </c>
      <c r="O21" s="488">
        <v>13.26</v>
      </c>
      <c r="P21" s="488">
        <v>14.22</v>
      </c>
      <c r="Q21" s="488"/>
      <c r="R21" s="488">
        <v>32.57</v>
      </c>
      <c r="S21" s="488">
        <v>18.600000000000001</v>
      </c>
      <c r="T21" s="488">
        <v>38.270000000000003</v>
      </c>
      <c r="U21" s="488"/>
      <c r="V21" s="488">
        <v>-0.59</v>
      </c>
      <c r="W21" s="487"/>
      <c r="X21" s="487"/>
    </row>
    <row r="22" spans="1:25" ht="12.75" customHeight="1" x14ac:dyDescent="0.25">
      <c r="A22" s="483">
        <v>2020</v>
      </c>
      <c r="B22" s="488">
        <v>29.671247989815285</v>
      </c>
      <c r="C22" s="488">
        <v>19.695992269305179</v>
      </c>
      <c r="D22" s="488">
        <v>33.869316764298731</v>
      </c>
      <c r="E22" s="488"/>
      <c r="F22" s="488">
        <v>31.221981954201677</v>
      </c>
      <c r="G22" s="488">
        <v>21.672594489758911</v>
      </c>
      <c r="H22" s="488">
        <v>38.969118934888598</v>
      </c>
      <c r="I22" s="488"/>
      <c r="J22" s="488">
        <v>33.263052475072293</v>
      </c>
      <c r="K22" s="488">
        <v>20.99761406866968</v>
      </c>
      <c r="L22" s="488">
        <v>37.898135717496857</v>
      </c>
      <c r="M22" s="488"/>
      <c r="N22" s="488">
        <v>15.136901384014259</v>
      </c>
      <c r="O22" s="488">
        <v>13.825828908511925</v>
      </c>
      <c r="P22" s="488">
        <v>14.535077478050596</v>
      </c>
      <c r="Q22" s="488"/>
      <c r="R22" s="488">
        <v>38.724397817109192</v>
      </c>
      <c r="S22" s="488">
        <v>21.623720137191359</v>
      </c>
      <c r="T22" s="488">
        <v>42.553364238963951</v>
      </c>
      <c r="U22" s="488"/>
      <c r="V22" s="488">
        <v>-0.01</v>
      </c>
      <c r="W22" s="487"/>
      <c r="X22" s="487"/>
    </row>
    <row r="23" spans="1:25" ht="12.75" customHeight="1" x14ac:dyDescent="0.25">
      <c r="A23" s="483">
        <v>2021</v>
      </c>
      <c r="B23" s="488">
        <v>30.1</v>
      </c>
      <c r="C23" s="488">
        <v>17.3</v>
      </c>
      <c r="D23" s="488">
        <v>36.169998094800704</v>
      </c>
      <c r="E23" s="488" t="s">
        <v>381</v>
      </c>
      <c r="F23" s="488">
        <v>32.1</v>
      </c>
      <c r="G23" s="488">
        <v>17.899999999999999</v>
      </c>
      <c r="H23" s="488">
        <v>43.168181155064076</v>
      </c>
      <c r="I23" s="488" t="s">
        <v>381</v>
      </c>
      <c r="J23" s="488">
        <v>32.374798500782688</v>
      </c>
      <c r="K23" s="488">
        <v>17.841404877555984</v>
      </c>
      <c r="L23" s="488">
        <v>38.99198665721844</v>
      </c>
      <c r="M23" s="488" t="s">
        <v>381</v>
      </c>
      <c r="N23" s="488">
        <v>15.817148206646369</v>
      </c>
      <c r="O23" s="488">
        <v>14.06682058188227</v>
      </c>
      <c r="P23" s="488">
        <v>15.099121441949807</v>
      </c>
      <c r="Q23" s="488" t="s">
        <v>381</v>
      </c>
      <c r="R23" s="488">
        <v>38.590447575631991</v>
      </c>
      <c r="S23" s="488">
        <v>18.960254351429757</v>
      </c>
      <c r="T23" s="488">
        <v>43.478359407376708</v>
      </c>
      <c r="U23" s="488"/>
      <c r="V23" s="488">
        <v>-0.28000000000000003</v>
      </c>
      <c r="W23" s="487"/>
      <c r="X23" s="487"/>
    </row>
    <row r="24" spans="1:25" ht="12.75" customHeight="1" x14ac:dyDescent="0.25">
      <c r="A24" s="483">
        <v>2022</v>
      </c>
      <c r="B24" s="488">
        <v>29.64821712518242</v>
      </c>
      <c r="C24" s="488">
        <v>16.465374738915866</v>
      </c>
      <c r="D24" s="488">
        <v>36.47552364056753</v>
      </c>
      <c r="E24" s="488"/>
      <c r="F24" s="488">
        <v>30.31571920150234</v>
      </c>
      <c r="G24" s="488">
        <v>18.183895444134471</v>
      </c>
      <c r="H24" s="488">
        <v>40.960292218012874</v>
      </c>
      <c r="I24" s="488"/>
      <c r="J24" s="488">
        <v>30.721997909559256</v>
      </c>
      <c r="K24" s="488">
        <v>15.996381521352736</v>
      </c>
      <c r="L24" s="488">
        <v>38.676124938321387</v>
      </c>
      <c r="M24" s="488"/>
      <c r="N24" s="488">
        <v>16.610504617067374</v>
      </c>
      <c r="O24" s="488">
        <v>14.75745146294777</v>
      </c>
      <c r="P24" s="488">
        <v>16.116699270103698</v>
      </c>
      <c r="Q24" s="488"/>
      <c r="R24" s="488">
        <v>39.197634871602858</v>
      </c>
      <c r="S24" s="488">
        <v>16.268448313519926</v>
      </c>
      <c r="T24" s="488">
        <v>45.669521669942895</v>
      </c>
      <c r="U24" s="488"/>
      <c r="V24" s="488">
        <v>-0.24854435746788717</v>
      </c>
      <c r="W24" s="487"/>
      <c r="X24" s="487"/>
    </row>
    <row r="25" spans="1:25" ht="12.75" customHeight="1" x14ac:dyDescent="0.25">
      <c r="A25" s="492">
        <v>2021</v>
      </c>
      <c r="B25" s="488" t="s">
        <v>381</v>
      </c>
      <c r="C25" s="488" t="s">
        <v>381</v>
      </c>
      <c r="D25" s="488" t="s">
        <v>381</v>
      </c>
      <c r="E25" s="493" t="s">
        <v>381</v>
      </c>
      <c r="F25" s="490" t="s">
        <v>381</v>
      </c>
      <c r="G25" s="490" t="s">
        <v>381</v>
      </c>
      <c r="H25" s="490" t="s">
        <v>381</v>
      </c>
      <c r="I25" s="494" t="s">
        <v>381</v>
      </c>
      <c r="J25" s="488" t="s">
        <v>381</v>
      </c>
      <c r="K25" s="488" t="s">
        <v>381</v>
      </c>
      <c r="L25" s="488" t="s">
        <v>381</v>
      </c>
      <c r="M25" s="494" t="s">
        <v>381</v>
      </c>
      <c r="N25" s="488" t="s">
        <v>381</v>
      </c>
      <c r="O25" s="488" t="s">
        <v>381</v>
      </c>
      <c r="P25" s="488" t="s">
        <v>381</v>
      </c>
      <c r="Q25" s="494" t="s">
        <v>381</v>
      </c>
      <c r="R25" s="488" t="s">
        <v>381</v>
      </c>
      <c r="S25" s="488" t="s">
        <v>381</v>
      </c>
      <c r="T25" s="488" t="s">
        <v>381</v>
      </c>
      <c r="U25" s="494" t="s">
        <v>381</v>
      </c>
      <c r="V25" s="484" t="s">
        <v>381</v>
      </c>
    </row>
    <row r="26" spans="1:25" ht="12.75" customHeight="1" x14ac:dyDescent="0.25">
      <c r="A26" s="495" t="s">
        <v>214</v>
      </c>
      <c r="B26" s="488">
        <v>30.4</v>
      </c>
      <c r="C26" s="488">
        <v>19.399999999999999</v>
      </c>
      <c r="D26" s="488">
        <v>34.527047132549889</v>
      </c>
      <c r="E26" s="496" t="s">
        <v>381</v>
      </c>
      <c r="F26" s="488">
        <v>33</v>
      </c>
      <c r="G26" s="488">
        <v>21.6</v>
      </c>
      <c r="H26" s="488">
        <v>40.843049808352063</v>
      </c>
      <c r="I26" s="489" t="s">
        <v>381</v>
      </c>
      <c r="J26" s="488">
        <v>33.684604549847876</v>
      </c>
      <c r="K26" s="488">
        <v>20.49765629510258</v>
      </c>
      <c r="L26" s="488">
        <v>38.156111666007611</v>
      </c>
      <c r="M26" s="489" t="s">
        <v>381</v>
      </c>
      <c r="N26" s="488">
        <v>15.32922173274596</v>
      </c>
      <c r="O26" s="488">
        <v>13.956681350954476</v>
      </c>
      <c r="P26" s="488">
        <v>14.645007342143906</v>
      </c>
      <c r="Q26" s="489" t="s">
        <v>381</v>
      </c>
      <c r="R26" s="488">
        <v>39.027807966038402</v>
      </c>
      <c r="S26" s="488">
        <v>20.903545919728153</v>
      </c>
      <c r="T26" s="488">
        <v>42.431132947507457</v>
      </c>
      <c r="U26" s="489" t="s">
        <v>381</v>
      </c>
      <c r="V26" s="488">
        <v>-0.12</v>
      </c>
      <c r="W26" s="488"/>
      <c r="X26" s="487"/>
      <c r="Y26" s="487"/>
    </row>
    <row r="27" spans="1:25" ht="12.75" customHeight="1" x14ac:dyDescent="0.25">
      <c r="A27" s="495" t="s">
        <v>110</v>
      </c>
      <c r="B27" s="488">
        <v>31.3</v>
      </c>
      <c r="C27" s="488">
        <v>19.600000000000001</v>
      </c>
      <c r="D27" s="488">
        <v>35.027322260370646</v>
      </c>
      <c r="E27" s="496" t="s">
        <v>381</v>
      </c>
      <c r="F27" s="488">
        <v>34.200000000000003</v>
      </c>
      <c r="G27" s="488">
        <v>21.7</v>
      </c>
      <c r="H27" s="488">
        <v>40.727366634124643</v>
      </c>
      <c r="I27" s="489" t="s">
        <v>381</v>
      </c>
      <c r="J27" s="488">
        <v>34.578993950196015</v>
      </c>
      <c r="K27" s="488">
        <v>20.622791570765465</v>
      </c>
      <c r="L27" s="488">
        <v>39.051053593152979</v>
      </c>
      <c r="M27" s="489" t="s">
        <v>381</v>
      </c>
      <c r="N27" s="488">
        <v>15.836156488702674</v>
      </c>
      <c r="O27" s="488">
        <v>14.420667725133335</v>
      </c>
      <c r="P27" s="488">
        <v>14.887917885165772</v>
      </c>
      <c r="Q27" s="489" t="s">
        <v>381</v>
      </c>
      <c r="R27" s="488">
        <v>39.515385859232858</v>
      </c>
      <c r="S27" s="488">
        <v>20.792849394251959</v>
      </c>
      <c r="T27" s="488">
        <v>43.025459158122459</v>
      </c>
      <c r="U27" s="489" t="s">
        <v>381</v>
      </c>
      <c r="V27" s="488">
        <v>-0.16</v>
      </c>
      <c r="W27" s="488"/>
      <c r="X27" s="487"/>
      <c r="Y27" s="487"/>
    </row>
    <row r="28" spans="1:25" ht="12.75" customHeight="1" x14ac:dyDescent="0.25">
      <c r="A28" s="495" t="s">
        <v>111</v>
      </c>
      <c r="B28" s="488">
        <v>31.7</v>
      </c>
      <c r="C28" s="488">
        <v>19.5</v>
      </c>
      <c r="D28" s="488">
        <v>35.224904783560362</v>
      </c>
      <c r="E28" s="496" t="s">
        <v>381</v>
      </c>
      <c r="F28" s="488">
        <v>35.200000000000003</v>
      </c>
      <c r="G28" s="488">
        <v>21.8</v>
      </c>
      <c r="H28" s="488">
        <v>40.866566573644839</v>
      </c>
      <c r="I28" s="489" t="s">
        <v>381</v>
      </c>
      <c r="J28" s="488">
        <v>34.484808774995152</v>
      </c>
      <c r="K28" s="488">
        <v>20.135471267715012</v>
      </c>
      <c r="L28" s="488">
        <v>39.127475247524757</v>
      </c>
      <c r="M28" s="489" t="s">
        <v>381</v>
      </c>
      <c r="N28" s="488">
        <v>16.232645867014423</v>
      </c>
      <c r="O28" s="488">
        <v>14.801590491587548</v>
      </c>
      <c r="P28" s="488">
        <v>15.271339293955123</v>
      </c>
      <c r="Q28" s="489" t="s">
        <v>381</v>
      </c>
      <c r="R28" s="488">
        <v>39.522564904049432</v>
      </c>
      <c r="S28" s="488">
        <v>20.483495626082512</v>
      </c>
      <c r="T28" s="488">
        <v>43.119653970351948</v>
      </c>
      <c r="U28" s="489" t="s">
        <v>381</v>
      </c>
      <c r="V28" s="488">
        <v>-0.36</v>
      </c>
      <c r="W28" s="488"/>
      <c r="X28" s="487"/>
      <c r="Y28" s="487"/>
    </row>
    <row r="29" spans="1:25" ht="12.75" customHeight="1" x14ac:dyDescent="0.25">
      <c r="A29" s="495" t="s">
        <v>112</v>
      </c>
      <c r="B29" s="488">
        <v>31.6</v>
      </c>
      <c r="C29" s="488">
        <v>19.3</v>
      </c>
      <c r="D29" s="488">
        <v>35.509871025560422</v>
      </c>
      <c r="E29" s="496" t="s">
        <v>381</v>
      </c>
      <c r="F29" s="488">
        <v>35</v>
      </c>
      <c r="G29" s="488">
        <v>20.9</v>
      </c>
      <c r="H29" s="488">
        <v>41.459580322639233</v>
      </c>
      <c r="I29" s="489" t="s">
        <v>381</v>
      </c>
      <c r="J29" s="488">
        <v>34.294154884996829</v>
      </c>
      <c r="K29" s="488">
        <v>20.167251052906948</v>
      </c>
      <c r="L29" s="488">
        <v>39.053034135286616</v>
      </c>
      <c r="M29" s="489" t="s">
        <v>381</v>
      </c>
      <c r="N29" s="488">
        <v>16.129815955547368</v>
      </c>
      <c r="O29" s="488">
        <v>14.742774344299031</v>
      </c>
      <c r="P29" s="488">
        <v>15.212567064034822</v>
      </c>
      <c r="Q29" s="489" t="s">
        <v>381</v>
      </c>
      <c r="R29" s="488">
        <v>39.450822657049649</v>
      </c>
      <c r="S29" s="488">
        <v>20.910954623858633</v>
      </c>
      <c r="T29" s="488">
        <v>43.347560052690817</v>
      </c>
      <c r="U29" s="489" t="s">
        <v>381</v>
      </c>
      <c r="V29" s="488">
        <v>-0.4</v>
      </c>
      <c r="W29" s="488"/>
      <c r="X29" s="487"/>
      <c r="Y29" s="487"/>
    </row>
    <row r="30" spans="1:25" ht="12.75" customHeight="1" x14ac:dyDescent="0.25">
      <c r="A30" s="495" t="s">
        <v>113</v>
      </c>
      <c r="B30" s="488">
        <v>31.6</v>
      </c>
      <c r="C30" s="488">
        <v>19.2</v>
      </c>
      <c r="D30" s="488">
        <v>35.738063191873984</v>
      </c>
      <c r="E30" s="496" t="s">
        <v>381</v>
      </c>
      <c r="F30" s="488">
        <v>34.700000000000003</v>
      </c>
      <c r="G30" s="488">
        <v>20.5</v>
      </c>
      <c r="H30" s="488">
        <v>41.686001068927276</v>
      </c>
      <c r="I30" s="489" t="s">
        <v>381</v>
      </c>
      <c r="J30" s="488">
        <v>34.2453740990412</v>
      </c>
      <c r="K30" s="488">
        <v>20.00711742560333</v>
      </c>
      <c r="L30" s="488">
        <v>39.290289368189427</v>
      </c>
      <c r="M30" s="489" t="s">
        <v>381</v>
      </c>
      <c r="N30" s="488">
        <v>16.395181800717399</v>
      </c>
      <c r="O30" s="488">
        <v>15.008272140520301</v>
      </c>
      <c r="P30" s="488">
        <v>15.415212710136741</v>
      </c>
      <c r="Q30" s="489" t="s">
        <v>381</v>
      </c>
      <c r="R30" s="488">
        <v>39.504763868231542</v>
      </c>
      <c r="S30" s="488">
        <v>20.88694832638755</v>
      </c>
      <c r="T30" s="488">
        <v>43.499418322117016</v>
      </c>
      <c r="U30" s="489" t="s">
        <v>381</v>
      </c>
      <c r="V30" s="488">
        <v>-0.27</v>
      </c>
      <c r="W30" s="488"/>
      <c r="X30" s="487"/>
      <c r="Y30" s="487"/>
    </row>
    <row r="31" spans="1:25" ht="12.75" customHeight="1" x14ac:dyDescent="0.25">
      <c r="A31" s="495" t="s">
        <v>114</v>
      </c>
      <c r="B31" s="488">
        <v>31.6</v>
      </c>
      <c r="C31" s="488">
        <v>18.899999999999999</v>
      </c>
      <c r="D31" s="488">
        <v>36.037443056440509</v>
      </c>
      <c r="E31" s="496" t="s">
        <v>381</v>
      </c>
      <c r="F31" s="488">
        <v>34.700000000000003</v>
      </c>
      <c r="G31" s="488">
        <v>20.2</v>
      </c>
      <c r="H31" s="488">
        <v>41.761837903441076</v>
      </c>
      <c r="I31" s="489" t="s">
        <v>381</v>
      </c>
      <c r="J31" s="488">
        <v>34.399093364705934</v>
      </c>
      <c r="K31" s="488">
        <v>19.88541448788396</v>
      </c>
      <c r="L31" s="488">
        <v>39.722491542351044</v>
      </c>
      <c r="M31" s="489" t="s">
        <v>381</v>
      </c>
      <c r="N31" s="488">
        <v>16.154018417703085</v>
      </c>
      <c r="O31" s="488">
        <v>14.719924560538661</v>
      </c>
      <c r="P31" s="488">
        <v>15.594160882664591</v>
      </c>
      <c r="Q31" s="489" t="s">
        <v>381</v>
      </c>
      <c r="R31" s="488">
        <v>39.535079647884849</v>
      </c>
      <c r="S31" s="488">
        <v>20.260760376495966</v>
      </c>
      <c r="T31" s="488">
        <v>43.938790102329072</v>
      </c>
      <c r="U31" s="489" t="s">
        <v>381</v>
      </c>
      <c r="V31" s="488">
        <v>-0.14000000000000001</v>
      </c>
      <c r="W31" s="488"/>
      <c r="X31" s="487"/>
      <c r="Y31" s="487"/>
    </row>
    <row r="32" spans="1:25" ht="12.75" customHeight="1" x14ac:dyDescent="0.25">
      <c r="A32" s="495" t="s">
        <v>115</v>
      </c>
      <c r="B32" s="488">
        <v>31.4</v>
      </c>
      <c r="C32" s="488">
        <v>18.5</v>
      </c>
      <c r="D32" s="488">
        <v>35.584096516855631</v>
      </c>
      <c r="E32" s="496" t="s">
        <v>381</v>
      </c>
      <c r="F32" s="488">
        <v>34.299999999999997</v>
      </c>
      <c r="G32" s="488">
        <v>19.2</v>
      </c>
      <c r="H32" s="488">
        <v>40.825142484544052</v>
      </c>
      <c r="I32" s="489" t="s">
        <v>381</v>
      </c>
      <c r="J32" s="488">
        <v>34.24360056196776</v>
      </c>
      <c r="K32" s="488">
        <v>19.666666482945036</v>
      </c>
      <c r="L32" s="488">
        <v>39.400079037048755</v>
      </c>
      <c r="M32" s="489" t="s">
        <v>381</v>
      </c>
      <c r="N32" s="488">
        <v>15.894170255867369</v>
      </c>
      <c r="O32" s="488">
        <v>14.34830931577951</v>
      </c>
      <c r="P32" s="488">
        <v>15.390684994759615</v>
      </c>
      <c r="Q32" s="489" t="s">
        <v>381</v>
      </c>
      <c r="R32" s="488">
        <v>39.548602075924478</v>
      </c>
      <c r="S32" s="488">
        <v>20.189666637754065</v>
      </c>
      <c r="T32" s="488">
        <v>43.786755139214158</v>
      </c>
      <c r="U32" s="489" t="s">
        <v>381</v>
      </c>
      <c r="V32" s="488">
        <v>-0.08</v>
      </c>
      <c r="W32" s="488"/>
      <c r="X32" s="487"/>
      <c r="Y32" s="487"/>
    </row>
    <row r="33" spans="1:27" ht="12.75" customHeight="1" x14ac:dyDescent="0.25">
      <c r="A33" s="495" t="s">
        <v>116</v>
      </c>
      <c r="B33" s="488">
        <v>31.1</v>
      </c>
      <c r="C33" s="488">
        <v>18.3</v>
      </c>
      <c r="D33" s="488">
        <v>35.821880835882524</v>
      </c>
      <c r="E33" s="496" t="s">
        <v>381</v>
      </c>
      <c r="F33" s="488">
        <v>33.700000000000003</v>
      </c>
      <c r="G33" s="488">
        <v>18.600000000000001</v>
      </c>
      <c r="H33" s="488">
        <v>41.576336452872489</v>
      </c>
      <c r="I33" s="489" t="s">
        <v>381</v>
      </c>
      <c r="J33" s="488">
        <v>33.857968158570237</v>
      </c>
      <c r="K33" s="488">
        <v>19.618343125709316</v>
      </c>
      <c r="L33" s="488">
        <v>39.407402737020739</v>
      </c>
      <c r="M33" s="489" t="s">
        <v>381</v>
      </c>
      <c r="N33" s="488">
        <v>16.060514392965423</v>
      </c>
      <c r="O33" s="488">
        <v>14.404859301630079</v>
      </c>
      <c r="P33" s="488">
        <v>15.402913655957596</v>
      </c>
      <c r="Q33" s="489" t="s">
        <v>381</v>
      </c>
      <c r="R33" s="488">
        <v>39.50149344086951</v>
      </c>
      <c r="S33" s="488">
        <v>20.253417918340777</v>
      </c>
      <c r="T33" s="488">
        <v>43.732007952844775</v>
      </c>
      <c r="U33" s="489" t="s">
        <v>381</v>
      </c>
      <c r="V33" s="488">
        <v>-0.1</v>
      </c>
      <c r="W33" s="488"/>
      <c r="X33" s="487"/>
      <c r="Y33" s="487"/>
    </row>
    <row r="34" spans="1:27" ht="12.75" customHeight="1" x14ac:dyDescent="0.25">
      <c r="A34" s="495" t="s">
        <v>117</v>
      </c>
      <c r="B34" s="488">
        <v>30.6</v>
      </c>
      <c r="C34" s="488">
        <v>17.7</v>
      </c>
      <c r="D34" s="488">
        <v>35.090604340984363</v>
      </c>
      <c r="E34" s="496" t="s">
        <v>381</v>
      </c>
      <c r="F34" s="488">
        <v>33.4</v>
      </c>
      <c r="G34" s="488">
        <v>18.2</v>
      </c>
      <c r="H34" s="488">
        <v>41.183389102656129</v>
      </c>
      <c r="I34" s="489" t="s">
        <v>381</v>
      </c>
      <c r="J34" s="488">
        <v>33.068355400222025</v>
      </c>
      <c r="K34" s="488">
        <v>18.768131610476004</v>
      </c>
      <c r="L34" s="488">
        <v>38.242668350678699</v>
      </c>
      <c r="M34" s="489" t="s">
        <v>381</v>
      </c>
      <c r="N34" s="488">
        <v>16.000169474926391</v>
      </c>
      <c r="O34" s="488">
        <v>14.26027320191618</v>
      </c>
      <c r="P34" s="488">
        <v>15.067084982646184</v>
      </c>
      <c r="Q34" s="489" t="s">
        <v>381</v>
      </c>
      <c r="R34" s="488">
        <v>38.645691560626879</v>
      </c>
      <c r="S34" s="488">
        <v>19.218663852622207</v>
      </c>
      <c r="T34" s="488">
        <v>42.654360176458148</v>
      </c>
      <c r="U34" s="489" t="s">
        <v>381</v>
      </c>
      <c r="V34" s="488">
        <v>-0.06</v>
      </c>
      <c r="W34" s="488"/>
      <c r="X34" s="487"/>
      <c r="Y34" s="487"/>
    </row>
    <row r="35" spans="1:27" ht="12.75" customHeight="1" x14ac:dyDescent="0.25">
      <c r="A35" s="495" t="s">
        <v>118</v>
      </c>
      <c r="B35" s="488">
        <v>30.7</v>
      </c>
      <c r="C35" s="488">
        <v>18</v>
      </c>
      <c r="D35" s="488">
        <v>35.654013845166041</v>
      </c>
      <c r="E35" s="496" t="s">
        <v>381</v>
      </c>
      <c r="F35" s="488">
        <v>33.6</v>
      </c>
      <c r="G35" s="488">
        <v>18.600000000000001</v>
      </c>
      <c r="H35" s="488">
        <v>41.714203000288073</v>
      </c>
      <c r="I35" s="489" t="s">
        <v>381</v>
      </c>
      <c r="J35" s="488">
        <v>33.068468191216496</v>
      </c>
      <c r="K35" s="488">
        <v>18.901792183361749</v>
      </c>
      <c r="L35" s="488">
        <v>38.79414093509029</v>
      </c>
      <c r="M35" s="489" t="s">
        <v>381</v>
      </c>
      <c r="N35" s="488">
        <v>15.923682801662695</v>
      </c>
      <c r="O35" s="488">
        <v>14.243848911927284</v>
      </c>
      <c r="P35" s="488">
        <v>15.160749940551549</v>
      </c>
      <c r="Q35" s="489" t="s">
        <v>381</v>
      </c>
      <c r="R35" s="488">
        <v>38.775998022928086</v>
      </c>
      <c r="S35" s="488">
        <v>19.72068457465269</v>
      </c>
      <c r="T35" s="488">
        <v>43.674787876659884</v>
      </c>
      <c r="U35" s="489" t="s">
        <v>381</v>
      </c>
      <c r="V35" s="488">
        <v>-0.19</v>
      </c>
      <c r="W35" s="488"/>
      <c r="X35" s="487"/>
      <c r="Y35" s="487"/>
    </row>
    <row r="36" spans="1:27" ht="12.75" customHeight="1" x14ac:dyDescent="0.25">
      <c r="A36" s="495" t="s">
        <v>119</v>
      </c>
      <c r="B36" s="488">
        <v>30</v>
      </c>
      <c r="C36" s="488">
        <v>16.8</v>
      </c>
      <c r="D36" s="488">
        <v>35.605185872522284</v>
      </c>
      <c r="E36" s="496" t="s">
        <v>381</v>
      </c>
      <c r="F36" s="488">
        <v>32.6</v>
      </c>
      <c r="G36" s="488">
        <v>17.3</v>
      </c>
      <c r="H36" s="488">
        <v>42.540778333511398</v>
      </c>
      <c r="I36" s="489" t="s">
        <v>381</v>
      </c>
      <c r="J36" s="488">
        <v>32.456473478061497</v>
      </c>
      <c r="K36" s="488">
        <v>17.519942712047232</v>
      </c>
      <c r="L36" s="488">
        <v>38.765622380278074</v>
      </c>
      <c r="M36" s="489" t="s">
        <v>381</v>
      </c>
      <c r="N36" s="488">
        <v>15.47183675924316</v>
      </c>
      <c r="O36" s="488">
        <v>13.778930425766433</v>
      </c>
      <c r="P36" s="488">
        <v>14.6858235193362</v>
      </c>
      <c r="Q36" s="489" t="s">
        <v>381</v>
      </c>
      <c r="R36" s="488">
        <v>38.188054534817581</v>
      </c>
      <c r="S36" s="488">
        <v>18.437785608178611</v>
      </c>
      <c r="T36" s="488">
        <v>43.022061420417927</v>
      </c>
      <c r="U36" s="489" t="s">
        <v>381</v>
      </c>
      <c r="V36" s="488">
        <v>-0.24</v>
      </c>
      <c r="W36" s="488"/>
      <c r="X36" s="487"/>
      <c r="Y36" s="487"/>
    </row>
    <row r="37" spans="1:27" ht="12.75" customHeight="1" x14ac:dyDescent="0.25">
      <c r="A37" s="495" t="s">
        <v>120</v>
      </c>
      <c r="B37" s="490">
        <v>30.1</v>
      </c>
      <c r="C37" s="490">
        <v>17.3</v>
      </c>
      <c r="D37" s="490">
        <v>36.169998094800704</v>
      </c>
      <c r="E37" s="497" t="s">
        <v>381</v>
      </c>
      <c r="F37" s="490">
        <v>32.1</v>
      </c>
      <c r="G37" s="490">
        <v>17.899999999999999</v>
      </c>
      <c r="H37" s="490">
        <v>43.168181155064076</v>
      </c>
      <c r="I37" s="491" t="s">
        <v>381</v>
      </c>
      <c r="J37" s="490">
        <v>32.374798500782688</v>
      </c>
      <c r="K37" s="490">
        <v>17.841404877555984</v>
      </c>
      <c r="L37" s="490">
        <v>38.99198665721844</v>
      </c>
      <c r="M37" s="491" t="s">
        <v>381</v>
      </c>
      <c r="N37" s="490">
        <v>15.817148206646369</v>
      </c>
      <c r="O37" s="490">
        <v>14.06682058188227</v>
      </c>
      <c r="P37" s="490">
        <v>15.099121441949807</v>
      </c>
      <c r="Q37" s="491" t="s">
        <v>381</v>
      </c>
      <c r="R37" s="490">
        <v>38.590447575631991</v>
      </c>
      <c r="S37" s="490">
        <v>18.960254351429757</v>
      </c>
      <c r="T37" s="490">
        <v>43.478359407376708</v>
      </c>
      <c r="U37" s="491" t="s">
        <v>381</v>
      </c>
      <c r="V37" s="488">
        <v>-0.28000000000000003</v>
      </c>
      <c r="W37" s="488"/>
      <c r="X37" s="487"/>
      <c r="Y37" s="487"/>
    </row>
    <row r="38" spans="1:27" ht="12.75" customHeight="1" x14ac:dyDescent="0.25">
      <c r="A38" s="492">
        <v>2022</v>
      </c>
      <c r="B38" s="488" t="s">
        <v>381</v>
      </c>
      <c r="C38" s="488" t="s">
        <v>381</v>
      </c>
      <c r="D38" s="488" t="s">
        <v>381</v>
      </c>
      <c r="E38" s="493" t="s">
        <v>381</v>
      </c>
      <c r="F38" s="488" t="s">
        <v>381</v>
      </c>
      <c r="G38" s="488" t="s">
        <v>381</v>
      </c>
      <c r="H38" s="488" t="s">
        <v>381</v>
      </c>
      <c r="I38" s="489" t="s">
        <v>381</v>
      </c>
      <c r="J38" s="488" t="s">
        <v>381</v>
      </c>
      <c r="K38" s="488" t="s">
        <v>381</v>
      </c>
      <c r="L38" s="488" t="s">
        <v>381</v>
      </c>
      <c r="M38" s="489" t="s">
        <v>381</v>
      </c>
      <c r="N38" s="488" t="s">
        <v>381</v>
      </c>
      <c r="O38" s="488" t="s">
        <v>381</v>
      </c>
      <c r="P38" s="488" t="s">
        <v>381</v>
      </c>
      <c r="Q38" s="489" t="s">
        <v>381</v>
      </c>
      <c r="R38" s="488" t="s">
        <v>381</v>
      </c>
      <c r="S38" s="488" t="s">
        <v>381</v>
      </c>
      <c r="T38" s="488" t="s">
        <v>381</v>
      </c>
      <c r="U38" s="489" t="s">
        <v>381</v>
      </c>
      <c r="V38" s="488" t="s">
        <v>381</v>
      </c>
      <c r="W38" s="488"/>
      <c r="X38" s="487"/>
      <c r="Z38" s="487"/>
      <c r="AA38" s="487"/>
    </row>
    <row r="39" spans="1:27" ht="12.75" customHeight="1" x14ac:dyDescent="0.25">
      <c r="A39" s="495" t="s">
        <v>214</v>
      </c>
      <c r="B39" s="490">
        <v>29.853605994834588</v>
      </c>
      <c r="C39" s="490">
        <v>16.876556798757662</v>
      </c>
      <c r="D39" s="490">
        <v>36.551356716872739</v>
      </c>
      <c r="E39" s="496"/>
      <c r="F39" s="490">
        <v>31.967340313072523</v>
      </c>
      <c r="G39" s="490">
        <v>17.993488001143643</v>
      </c>
      <c r="H39" s="490">
        <v>44.350389553715516</v>
      </c>
      <c r="I39" s="489"/>
      <c r="J39" s="490">
        <v>31.676530994121538</v>
      </c>
      <c r="K39" s="490">
        <v>16.987445431824767</v>
      </c>
      <c r="L39" s="490">
        <v>38.947053694783435</v>
      </c>
      <c r="M39" s="489"/>
      <c r="N39" s="490">
        <v>15.773056619713909</v>
      </c>
      <c r="O39" s="490">
        <v>14.023686682200623</v>
      </c>
      <c r="P39" s="490">
        <v>14.843056545009652</v>
      </c>
      <c r="Q39" s="489"/>
      <c r="R39" s="490">
        <v>38.336698433209492</v>
      </c>
      <c r="S39" s="490">
        <v>17.956442147202921</v>
      </c>
      <c r="T39" s="490">
        <v>43.68835137026867</v>
      </c>
      <c r="U39" s="489"/>
      <c r="V39" s="488">
        <v>-0.36129708643729841</v>
      </c>
      <c r="X39" s="487"/>
      <c r="Z39" s="487"/>
      <c r="AA39" s="487"/>
    </row>
    <row r="40" spans="1:27" ht="12.75" customHeight="1" x14ac:dyDescent="0.25">
      <c r="A40" s="495" t="s">
        <v>110</v>
      </c>
      <c r="B40" s="490">
        <v>29.640790502327835</v>
      </c>
      <c r="C40" s="490">
        <v>17.046451874123321</v>
      </c>
      <c r="D40" s="490">
        <v>36.105677746494813</v>
      </c>
      <c r="E40" s="496"/>
      <c r="F40" s="490">
        <v>31.601875696549421</v>
      </c>
      <c r="G40" s="490">
        <v>18.758689656130276</v>
      </c>
      <c r="H40" s="490">
        <v>43.127323128530044</v>
      </c>
      <c r="I40" s="489"/>
      <c r="J40" s="490">
        <v>31.350040099899068</v>
      </c>
      <c r="K40" s="490">
        <v>16.822238011451603</v>
      </c>
      <c r="L40" s="490">
        <v>38.558467075899088</v>
      </c>
      <c r="M40" s="489"/>
      <c r="N40" s="490">
        <v>16.120567078547811</v>
      </c>
      <c r="O40" s="490">
        <v>14.300464085759582</v>
      </c>
      <c r="P40" s="490">
        <v>15.165393172517541</v>
      </c>
      <c r="Q40" s="489"/>
      <c r="R40" s="490">
        <v>37.551334105538693</v>
      </c>
      <c r="S40" s="490">
        <v>17.545904964040488</v>
      </c>
      <c r="T40" s="490">
        <v>42.930970585540443</v>
      </c>
      <c r="U40" s="489"/>
      <c r="V40" s="488">
        <v>-0.1908548259042</v>
      </c>
      <c r="X40" s="487"/>
      <c r="Z40" s="487"/>
      <c r="AA40" s="487"/>
    </row>
    <row r="41" spans="1:27" ht="12.75" customHeight="1" x14ac:dyDescent="0.25">
      <c r="A41" s="495" t="s">
        <v>111</v>
      </c>
      <c r="B41" s="490">
        <v>29.738192560988864</v>
      </c>
      <c r="C41" s="490">
        <v>17.538340625449536</v>
      </c>
      <c r="D41" s="490">
        <v>35.923174895004045</v>
      </c>
      <c r="E41" s="496"/>
      <c r="F41" s="490">
        <v>31.212828346694256</v>
      </c>
      <c r="G41" s="490">
        <v>18.94063057836695</v>
      </c>
      <c r="H41" s="490">
        <v>42.298326757630811</v>
      </c>
      <c r="I41" s="489"/>
      <c r="J41" s="490">
        <v>31.348044598526982</v>
      </c>
      <c r="K41" s="490">
        <v>17.498803855897975</v>
      </c>
      <c r="L41" s="490">
        <v>38.2513647808115</v>
      </c>
      <c r="M41" s="489"/>
      <c r="N41" s="490">
        <v>16.006491676276358</v>
      </c>
      <c r="O41" s="490">
        <v>14.312308922505609</v>
      </c>
      <c r="P41" s="490">
        <v>15.125925853754948</v>
      </c>
      <c r="Q41" s="489"/>
      <c r="R41" s="490">
        <v>38.587718503275873</v>
      </c>
      <c r="S41" s="490">
        <v>18.67406694636507</v>
      </c>
      <c r="T41" s="490">
        <v>43.547856149011373</v>
      </c>
      <c r="U41" s="489"/>
      <c r="V41" s="488">
        <v>-2.1438174892948414E-2</v>
      </c>
      <c r="X41" s="487"/>
      <c r="Z41" s="487"/>
      <c r="AA41" s="487"/>
    </row>
    <row r="42" spans="1:27" ht="12.75" customHeight="1" x14ac:dyDescent="0.25">
      <c r="A42" s="495" t="s">
        <v>112</v>
      </c>
      <c r="B42" s="490">
        <v>28.996074015924499</v>
      </c>
      <c r="C42" s="490">
        <v>16.397826342152598</v>
      </c>
      <c r="D42" s="490">
        <v>35.704501788165018</v>
      </c>
      <c r="E42" s="496"/>
      <c r="F42" s="490">
        <v>30.358347411044921</v>
      </c>
      <c r="G42" s="490">
        <v>17.948344795442168</v>
      </c>
      <c r="H42" s="490">
        <v>42.874104942702559</v>
      </c>
      <c r="I42" s="489"/>
      <c r="J42" s="490">
        <v>30.28704296636117</v>
      </c>
      <c r="K42" s="490">
        <v>15.942049874500425</v>
      </c>
      <c r="L42" s="490">
        <v>37.649667771008055</v>
      </c>
      <c r="M42" s="489"/>
      <c r="N42" s="490">
        <v>15.662513181239188</v>
      </c>
      <c r="O42" s="490">
        <v>14.06486972557267</v>
      </c>
      <c r="P42" s="490">
        <v>14.837899272888629</v>
      </c>
      <c r="Q42" s="489"/>
      <c r="R42" s="490">
        <v>38.040650097272291</v>
      </c>
      <c r="S42" s="490">
        <v>17.033216268491248</v>
      </c>
      <c r="T42" s="490">
        <v>42.744656363270089</v>
      </c>
      <c r="U42" s="489"/>
      <c r="V42" s="488">
        <v>-0.38866077002123101</v>
      </c>
      <c r="X42" s="487"/>
      <c r="Z42" s="487"/>
      <c r="AA42" s="487"/>
    </row>
    <row r="43" spans="1:27" ht="12.75" customHeight="1" x14ac:dyDescent="0.25">
      <c r="A43" s="495" t="s">
        <v>113</v>
      </c>
      <c r="B43" s="490">
        <v>30.02456847943381</v>
      </c>
      <c r="C43" s="490">
        <v>16.72830305843695</v>
      </c>
      <c r="D43" s="490">
        <v>36.996903648542236</v>
      </c>
      <c r="E43" s="496"/>
      <c r="F43" s="490">
        <v>31.413929544531484</v>
      </c>
      <c r="G43" s="490">
        <v>18.312767088478267</v>
      </c>
      <c r="H43" s="490">
        <v>43.982546215252889</v>
      </c>
      <c r="I43" s="489"/>
      <c r="J43" s="490">
        <v>31.377222483162399</v>
      </c>
      <c r="K43" s="490">
        <v>16.493984646965369</v>
      </c>
      <c r="L43" s="490">
        <v>38.61163342683642</v>
      </c>
      <c r="M43" s="489"/>
      <c r="N43" s="490">
        <v>16.205779751718559</v>
      </c>
      <c r="O43" s="490">
        <v>14.441872329473119</v>
      </c>
      <c r="P43" s="490">
        <v>15.411037079820506</v>
      </c>
      <c r="Q43" s="489"/>
      <c r="R43" s="490">
        <v>39.186111583872517</v>
      </c>
      <c r="S43" s="490">
        <v>16.945131150425627</v>
      </c>
      <c r="T43" s="490">
        <v>45.129708102681846</v>
      </c>
      <c r="U43" s="489"/>
      <c r="V43" s="488">
        <v>-0.32591926469663601</v>
      </c>
      <c r="X43" s="487"/>
      <c r="Z43" s="487"/>
      <c r="AA43" s="487"/>
    </row>
    <row r="44" spans="1:27" ht="12.75" customHeight="1" x14ac:dyDescent="0.25">
      <c r="A44" s="495" t="s">
        <v>114</v>
      </c>
      <c r="B44" s="490">
        <v>29.142457405594378</v>
      </c>
      <c r="C44" s="490">
        <v>15.186436351534303</v>
      </c>
      <c r="D44" s="490">
        <v>35.841516176665401</v>
      </c>
      <c r="E44" s="496"/>
      <c r="F44" s="490">
        <v>30.346641738317548</v>
      </c>
      <c r="G44" s="490">
        <v>16.38227333500005</v>
      </c>
      <c r="H44" s="490">
        <v>42.276595975955736</v>
      </c>
      <c r="I44" s="489"/>
      <c r="J44" s="490">
        <v>30.289526504393482</v>
      </c>
      <c r="K44" s="490">
        <v>14.79567991743459</v>
      </c>
      <c r="L44" s="490">
        <v>37.921628122682201</v>
      </c>
      <c r="M44" s="489"/>
      <c r="N44" s="490">
        <v>15.917482883951662</v>
      </c>
      <c r="O44" s="490">
        <v>14.07799999035489</v>
      </c>
      <c r="P44" s="490">
        <v>14.964385437815578</v>
      </c>
      <c r="Q44" s="489"/>
      <c r="R44" s="490">
        <v>38.516489232583147</v>
      </c>
      <c r="S44" s="490">
        <v>15.098041482200728</v>
      </c>
      <c r="T44" s="490">
        <v>43.835350417865939</v>
      </c>
      <c r="U44" s="489"/>
      <c r="V44" s="488">
        <v>-0.14890225988096928</v>
      </c>
      <c r="X44" s="487"/>
      <c r="Z44" s="487"/>
      <c r="AA44" s="487"/>
    </row>
    <row r="45" spans="1:27" ht="12.75" customHeight="1" x14ac:dyDescent="0.25">
      <c r="A45" s="495" t="s">
        <v>115</v>
      </c>
      <c r="B45" s="490">
        <v>29.415158565671163</v>
      </c>
      <c r="C45" s="490">
        <v>16.500763904552358</v>
      </c>
      <c r="D45" s="490">
        <v>36.48319075605577</v>
      </c>
      <c r="E45" s="496"/>
      <c r="F45" s="490">
        <v>30.175894107165579</v>
      </c>
      <c r="G45" s="490">
        <v>17.270255822833139</v>
      </c>
      <c r="H45" s="490">
        <v>42.220134911543845</v>
      </c>
      <c r="I45" s="489"/>
      <c r="J45" s="490">
        <v>30.999328490324157</v>
      </c>
      <c r="K45" s="490">
        <v>16.656492277638726</v>
      </c>
      <c r="L45" s="490">
        <v>38.812276314332749</v>
      </c>
      <c r="M45" s="489"/>
      <c r="N45" s="490">
        <v>15.541803514837223</v>
      </c>
      <c r="O45" s="490">
        <v>13.978910976663789</v>
      </c>
      <c r="P45" s="490">
        <v>15.081993661768941</v>
      </c>
      <c r="Q45" s="489"/>
      <c r="R45" s="490">
        <v>39.195145607860212</v>
      </c>
      <c r="S45" s="490">
        <v>17.565589273050865</v>
      </c>
      <c r="T45" s="490">
        <v>45.237493326804405</v>
      </c>
      <c r="U45" s="489"/>
      <c r="V45" s="488">
        <v>-0.27439795042590465</v>
      </c>
      <c r="X45" s="487"/>
      <c r="Z45" s="487"/>
      <c r="AA45" s="487"/>
    </row>
    <row r="46" spans="1:27" ht="12.75" customHeight="1" x14ac:dyDescent="0.25">
      <c r="A46" s="495" t="s">
        <v>116</v>
      </c>
      <c r="B46" s="490">
        <v>28.283513033682507</v>
      </c>
      <c r="C46" s="490">
        <v>15.79000544803179</v>
      </c>
      <c r="D46" s="490">
        <v>35.284854017855388</v>
      </c>
      <c r="E46" s="496"/>
      <c r="F46" s="490">
        <v>28.881705821475951</v>
      </c>
      <c r="G46" s="490">
        <v>16.091540038508938</v>
      </c>
      <c r="H46" s="490">
        <v>40.493706711001089</v>
      </c>
      <c r="I46" s="489"/>
      <c r="J46" s="490">
        <v>29.767071452950294</v>
      </c>
      <c r="K46" s="490">
        <v>16.146335266709492</v>
      </c>
      <c r="L46" s="490">
        <v>37.54742672548592</v>
      </c>
      <c r="M46" s="489"/>
      <c r="N46" s="490">
        <v>15.477679010929297</v>
      </c>
      <c r="O46" s="490">
        <v>13.835842727897807</v>
      </c>
      <c r="P46" s="490">
        <v>14.769394869377898</v>
      </c>
      <c r="Q46" s="489"/>
      <c r="R46" s="490">
        <v>37.243850945018728</v>
      </c>
      <c r="S46" s="490">
        <v>16.674583569699138</v>
      </c>
      <c r="T46" s="490">
        <v>43.752698534664134</v>
      </c>
      <c r="U46" s="489"/>
      <c r="V46" s="488">
        <v>-0.29119771079472212</v>
      </c>
      <c r="X46" s="487"/>
      <c r="Z46" s="487"/>
      <c r="AA46" s="487"/>
    </row>
    <row r="47" spans="1:27" ht="12.75" customHeight="1" x14ac:dyDescent="0.25">
      <c r="A47" s="495" t="s">
        <v>117</v>
      </c>
      <c r="B47" s="490">
        <v>28.606163498580699</v>
      </c>
      <c r="C47" s="490">
        <v>14.494998307567435</v>
      </c>
      <c r="D47" s="490">
        <v>34.76727976952477</v>
      </c>
      <c r="E47" s="496"/>
      <c r="F47" s="490">
        <v>29.85984183168538</v>
      </c>
      <c r="G47" s="490">
        <v>15.119885608823195</v>
      </c>
      <c r="H47" s="490">
        <v>39.621318842001088</v>
      </c>
      <c r="I47" s="489"/>
      <c r="J47" s="490">
        <v>29.772444834900874</v>
      </c>
      <c r="K47" s="490">
        <v>14.363749086026143</v>
      </c>
      <c r="L47" s="490">
        <v>37.145955022755516</v>
      </c>
      <c r="M47" s="489"/>
      <c r="N47" s="490">
        <v>15.551168379428059</v>
      </c>
      <c r="O47" s="490">
        <v>13.828418325077996</v>
      </c>
      <c r="P47" s="490">
        <v>15.056184113665912</v>
      </c>
      <c r="Q47" s="489"/>
      <c r="R47" s="490">
        <v>37.498274075261435</v>
      </c>
      <c r="S47" s="490">
        <v>14.422620644123056</v>
      </c>
      <c r="T47" s="490">
        <v>43.094634635619592</v>
      </c>
      <c r="U47" s="489"/>
      <c r="V47" s="488">
        <v>-0.38618919556120179</v>
      </c>
      <c r="X47" s="487"/>
      <c r="Z47" s="487"/>
      <c r="AA47" s="487"/>
    </row>
    <row r="48" spans="1:27" ht="12.75" customHeight="1" x14ac:dyDescent="0.25">
      <c r="A48" s="495" t="s">
        <v>118</v>
      </c>
      <c r="B48" s="490">
        <v>29.40268752725423</v>
      </c>
      <c r="C48" s="490">
        <v>15.525251449775404</v>
      </c>
      <c r="D48" s="490">
        <v>35.605527314652278</v>
      </c>
      <c r="E48" s="496"/>
      <c r="F48" s="490">
        <v>30.350799265348687</v>
      </c>
      <c r="G48" s="490">
        <v>16.02352016426228</v>
      </c>
      <c r="H48" s="490">
        <v>40.247253494982743</v>
      </c>
      <c r="I48" s="489"/>
      <c r="J48" s="490">
        <v>30.664130673664879</v>
      </c>
      <c r="K48" s="490">
        <v>15.505647270737178</v>
      </c>
      <c r="L48" s="490">
        <v>37.882984499631554</v>
      </c>
      <c r="M48" s="489"/>
      <c r="N48" s="490">
        <v>16.130301133182954</v>
      </c>
      <c r="O48" s="490">
        <v>14.314922836899168</v>
      </c>
      <c r="P48" s="490">
        <v>15.748708979671605</v>
      </c>
      <c r="Q48" s="489"/>
      <c r="R48" s="490">
        <v>38.67364847190214</v>
      </c>
      <c r="S48" s="490">
        <v>15.977477313143437</v>
      </c>
      <c r="T48" s="490">
        <v>44.31728299520065</v>
      </c>
      <c r="U48" s="489"/>
      <c r="V48" s="488">
        <v>-0.62634290520500535</v>
      </c>
      <c r="X48" s="487"/>
      <c r="Z48" s="487"/>
      <c r="AA48" s="487"/>
    </row>
    <row r="49" spans="1:27" ht="12.75" customHeight="1" x14ac:dyDescent="0.25">
      <c r="A49" s="495" t="s">
        <v>119</v>
      </c>
      <c r="B49" s="490">
        <v>29.659880577073256</v>
      </c>
      <c r="C49" s="490">
        <v>16.941782685777863</v>
      </c>
      <c r="D49" s="490">
        <v>36.550282907291901</v>
      </c>
      <c r="E49" s="496"/>
      <c r="F49" s="490">
        <v>30.098050149193085</v>
      </c>
      <c r="G49" s="490">
        <v>18.162079352189409</v>
      </c>
      <c r="H49" s="490">
        <v>40.805082460662391</v>
      </c>
      <c r="I49" s="489"/>
      <c r="J49" s="490">
        <v>31.119746510212607</v>
      </c>
      <c r="K49" s="490">
        <v>16.923091985895017</v>
      </c>
      <c r="L49" s="490">
        <v>39.087576928884033</v>
      </c>
      <c r="M49" s="489"/>
      <c r="N49" s="490">
        <v>16.559782635033297</v>
      </c>
      <c r="O49" s="490">
        <v>14.763727059644518</v>
      </c>
      <c r="P49" s="490">
        <v>16.087608290754719</v>
      </c>
      <c r="Q49" s="489"/>
      <c r="R49" s="490">
        <v>39.073694696721354</v>
      </c>
      <c r="S49" s="490">
        <v>17.243513334898626</v>
      </c>
      <c r="T49" s="490">
        <v>45.765486118247878</v>
      </c>
      <c r="U49" s="489"/>
      <c r="V49" s="488">
        <v>-0.60648735212883675</v>
      </c>
      <c r="X49" s="487"/>
      <c r="Z49" s="487"/>
      <c r="AA49" s="487"/>
    </row>
    <row r="50" spans="1:27" ht="12.75" customHeight="1" x14ac:dyDescent="0.25">
      <c r="A50" s="498" t="s">
        <v>120</v>
      </c>
      <c r="B50" s="499">
        <v>29.64821712518242</v>
      </c>
      <c r="C50" s="499">
        <v>16.465374738915866</v>
      </c>
      <c r="D50" s="499">
        <v>36.47552364056753</v>
      </c>
      <c r="E50" s="500"/>
      <c r="F50" s="499">
        <v>30.31571920150234</v>
      </c>
      <c r="G50" s="499">
        <v>18.183895444134471</v>
      </c>
      <c r="H50" s="499">
        <v>40.960292218012874</v>
      </c>
      <c r="I50" s="501"/>
      <c r="J50" s="499">
        <v>30.721997909559256</v>
      </c>
      <c r="K50" s="499">
        <v>15.996381521352736</v>
      </c>
      <c r="L50" s="499">
        <v>38.676124938321387</v>
      </c>
      <c r="M50" s="501"/>
      <c r="N50" s="499">
        <v>16.610504617067374</v>
      </c>
      <c r="O50" s="499">
        <v>14.75745146294777</v>
      </c>
      <c r="P50" s="499">
        <v>16.116699270103698</v>
      </c>
      <c r="Q50" s="501"/>
      <c r="R50" s="499">
        <v>39.197634871602858</v>
      </c>
      <c r="S50" s="499">
        <v>16.268448313519926</v>
      </c>
      <c r="T50" s="499">
        <v>45.669521669942895</v>
      </c>
      <c r="U50" s="501"/>
      <c r="V50" s="499">
        <v>-0.24854435746788717</v>
      </c>
      <c r="X50" s="487"/>
      <c r="Y50" s="487"/>
    </row>
    <row r="51" spans="1:27" x14ac:dyDescent="0.25">
      <c r="A51" s="461" t="s">
        <v>681</v>
      </c>
    </row>
    <row r="53" spans="1:27" x14ac:dyDescent="0.25">
      <c r="B53" s="477" t="str">
        <f t="shared" ref="B53:V53" si="0">LEFT(B25,4)</f>
        <v/>
      </c>
      <c r="C53" s="477" t="str">
        <f t="shared" si="0"/>
        <v/>
      </c>
      <c r="D53" s="477" t="str">
        <f t="shared" si="0"/>
        <v/>
      </c>
      <c r="E53" s="477" t="str">
        <f t="shared" si="0"/>
        <v/>
      </c>
      <c r="F53" s="477" t="str">
        <f t="shared" si="0"/>
        <v/>
      </c>
      <c r="G53" s="477" t="str">
        <f t="shared" si="0"/>
        <v/>
      </c>
      <c r="H53" s="477" t="str">
        <f t="shared" si="0"/>
        <v/>
      </c>
      <c r="I53" s="477" t="str">
        <f t="shared" si="0"/>
        <v/>
      </c>
      <c r="J53" s="477" t="str">
        <f t="shared" si="0"/>
        <v/>
      </c>
      <c r="K53" s="477" t="str">
        <f t="shared" si="0"/>
        <v/>
      </c>
      <c r="L53" s="477" t="str">
        <f t="shared" si="0"/>
        <v/>
      </c>
      <c r="M53" s="477" t="str">
        <f t="shared" si="0"/>
        <v/>
      </c>
      <c r="N53" s="477" t="str">
        <f t="shared" si="0"/>
        <v/>
      </c>
      <c r="O53" s="477" t="str">
        <f t="shared" si="0"/>
        <v/>
      </c>
      <c r="P53" s="477" t="str">
        <f t="shared" si="0"/>
        <v/>
      </c>
      <c r="Q53" s="477" t="str">
        <f t="shared" si="0"/>
        <v/>
      </c>
      <c r="R53" s="477" t="str">
        <f t="shared" si="0"/>
        <v/>
      </c>
      <c r="S53" s="477" t="str">
        <f t="shared" si="0"/>
        <v/>
      </c>
      <c r="T53" s="477" t="str">
        <f t="shared" si="0"/>
        <v/>
      </c>
      <c r="U53" s="477" t="str">
        <f t="shared" si="0"/>
        <v/>
      </c>
      <c r="V53" s="477" t="str">
        <f t="shared" si="0"/>
        <v/>
      </c>
    </row>
  </sheetData>
  <mergeCells count="9">
    <mergeCell ref="V5:V6"/>
    <mergeCell ref="A1:T1"/>
    <mergeCell ref="A2:T2"/>
    <mergeCell ref="A3:T3"/>
    <mergeCell ref="B5:D5"/>
    <mergeCell ref="F5:H5"/>
    <mergeCell ref="J5:L5"/>
    <mergeCell ref="N5:P5"/>
    <mergeCell ref="R5:T5"/>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8">
    <pageSetUpPr fitToPage="1"/>
  </sheetPr>
  <dimension ref="A1:X52"/>
  <sheetViews>
    <sheetView rightToLeft="1" zoomScaleNormal="100" workbookViewId="0">
      <selection sqref="A1:W1"/>
    </sheetView>
  </sheetViews>
  <sheetFormatPr defaultRowHeight="15" x14ac:dyDescent="0.25"/>
  <cols>
    <col min="1" max="1" width="2.375" style="701" bestFit="1" customWidth="1"/>
    <col min="2" max="2" width="30.125" style="705" customWidth="1"/>
    <col min="3" max="19" width="8.25" style="705" customWidth="1"/>
    <col min="20" max="23" width="9" style="680"/>
    <col min="24" max="24" width="8.875" style="680" bestFit="1" customWidth="1"/>
    <col min="25" max="16384" width="9" style="680"/>
  </cols>
  <sheetData>
    <row r="1" spans="1:23" ht="18.75" x14ac:dyDescent="0.3">
      <c r="A1" s="937" t="s">
        <v>698</v>
      </c>
      <c r="B1" s="937"/>
      <c r="C1" s="937"/>
      <c r="D1" s="937"/>
      <c r="E1" s="937"/>
      <c r="F1" s="937"/>
      <c r="G1" s="937"/>
      <c r="H1" s="937"/>
      <c r="I1" s="937"/>
      <c r="J1" s="937"/>
      <c r="K1" s="937"/>
      <c r="L1" s="937"/>
      <c r="M1" s="937"/>
      <c r="N1" s="937"/>
      <c r="O1" s="937"/>
      <c r="P1" s="937"/>
      <c r="Q1" s="937"/>
      <c r="R1" s="937"/>
      <c r="S1" s="937"/>
      <c r="T1" s="937"/>
      <c r="U1" s="937"/>
      <c r="V1" s="937"/>
      <c r="W1" s="937"/>
    </row>
    <row r="2" spans="1:23" ht="18.75" x14ac:dyDescent="0.3">
      <c r="A2" s="938" t="s">
        <v>866</v>
      </c>
      <c r="B2" s="938"/>
      <c r="C2" s="938"/>
      <c r="D2" s="938"/>
      <c r="E2" s="938"/>
      <c r="F2" s="938"/>
      <c r="G2" s="938"/>
      <c r="H2" s="938"/>
      <c r="I2" s="938"/>
      <c r="J2" s="938"/>
      <c r="K2" s="938"/>
      <c r="L2" s="938"/>
      <c r="M2" s="938"/>
      <c r="N2" s="938"/>
      <c r="O2" s="938"/>
      <c r="P2" s="938"/>
      <c r="Q2" s="938"/>
      <c r="R2" s="938"/>
      <c r="S2" s="938"/>
      <c r="T2" s="938"/>
      <c r="U2" s="938"/>
      <c r="V2" s="938"/>
      <c r="W2" s="938"/>
    </row>
    <row r="3" spans="1:23" ht="16.5" x14ac:dyDescent="0.25">
      <c r="A3" s="939" t="s">
        <v>699</v>
      </c>
      <c r="B3" s="939"/>
      <c r="C3" s="939"/>
      <c r="D3" s="939"/>
      <c r="E3" s="939"/>
      <c r="F3" s="939"/>
      <c r="G3" s="939"/>
      <c r="H3" s="939"/>
      <c r="I3" s="939"/>
      <c r="J3" s="939"/>
      <c r="K3" s="939"/>
      <c r="L3" s="939"/>
      <c r="M3" s="939"/>
      <c r="N3" s="939"/>
      <c r="O3" s="939"/>
      <c r="P3" s="939"/>
      <c r="Q3" s="939"/>
      <c r="R3" s="939"/>
      <c r="S3" s="939"/>
      <c r="T3" s="939"/>
      <c r="U3" s="939"/>
      <c r="V3" s="939"/>
      <c r="W3" s="939"/>
    </row>
    <row r="4" spans="1:23" ht="17.25" x14ac:dyDescent="0.25">
      <c r="A4" s="692"/>
      <c r="B4" s="693"/>
      <c r="C4" s="693">
        <v>2001</v>
      </c>
      <c r="D4" s="693">
        <v>2002</v>
      </c>
      <c r="E4" s="693">
        <v>2003</v>
      </c>
      <c r="F4" s="693">
        <v>2004</v>
      </c>
      <c r="G4" s="693">
        <v>2005</v>
      </c>
      <c r="H4" s="693">
        <v>2006</v>
      </c>
      <c r="I4" s="693">
        <v>2007</v>
      </c>
      <c r="J4" s="694" t="s">
        <v>700</v>
      </c>
      <c r="K4" s="693">
        <v>2009</v>
      </c>
      <c r="L4" s="693">
        <v>2010</v>
      </c>
      <c r="M4" s="693">
        <v>2011</v>
      </c>
      <c r="N4" s="693">
        <v>2012</v>
      </c>
      <c r="O4" s="693">
        <v>2013</v>
      </c>
      <c r="P4" s="693">
        <v>2014</v>
      </c>
      <c r="Q4" s="693">
        <v>2015</v>
      </c>
      <c r="R4" s="693">
        <v>2016</v>
      </c>
      <c r="S4" s="693">
        <v>2017</v>
      </c>
      <c r="T4" s="693">
        <v>2018</v>
      </c>
      <c r="U4" s="693">
        <v>2019</v>
      </c>
      <c r="V4" s="693">
        <v>2020</v>
      </c>
      <c r="W4" s="693">
        <v>2021</v>
      </c>
    </row>
    <row r="5" spans="1:23" x14ac:dyDescent="0.25">
      <c r="A5" s="695" t="s">
        <v>701</v>
      </c>
      <c r="B5" s="696" t="s">
        <v>702</v>
      </c>
      <c r="C5" s="697">
        <v>711.0919847198212</v>
      </c>
      <c r="D5" s="697">
        <v>784.97761232411426</v>
      </c>
      <c r="E5" s="697">
        <v>805.03873180955839</v>
      </c>
      <c r="F5" s="697">
        <v>930.20627870191549</v>
      </c>
      <c r="G5" s="697">
        <v>1074.7844435905051</v>
      </c>
      <c r="H5" s="697">
        <v>1263.5930819412556</v>
      </c>
      <c r="I5" s="697">
        <v>1305.1340399292797</v>
      </c>
      <c r="J5" s="697">
        <v>1290.5807212446507</v>
      </c>
      <c r="K5" s="697">
        <v>1361.4525172749409</v>
      </c>
      <c r="L5" s="697">
        <v>1484.4772076839995</v>
      </c>
      <c r="M5" s="697">
        <v>1556.8301778057235</v>
      </c>
      <c r="N5" s="697">
        <v>1607.7591931596669</v>
      </c>
      <c r="O5" s="697">
        <v>1658.4622800564366</v>
      </c>
      <c r="P5" s="697">
        <v>1842.9387384963866</v>
      </c>
      <c r="Q5" s="697">
        <v>1895.2301782614213</v>
      </c>
      <c r="R5" s="697">
        <v>2035.53418467135</v>
      </c>
      <c r="S5" s="697">
        <v>2112.8164566111159</v>
      </c>
      <c r="T5" s="697">
        <v>2272.7113289636263</v>
      </c>
      <c r="U5" s="697">
        <v>2349.3510293193231</v>
      </c>
      <c r="V5" s="697">
        <v>2525.5818489539784</v>
      </c>
      <c r="W5" s="697">
        <v>2846.6421790598897</v>
      </c>
    </row>
    <row r="6" spans="1:23" x14ac:dyDescent="0.25">
      <c r="A6" s="695" t="s">
        <v>703</v>
      </c>
      <c r="B6" s="696" t="s">
        <v>704</v>
      </c>
      <c r="C6" s="697">
        <v>249.33630389999996</v>
      </c>
      <c r="D6" s="697">
        <v>268.97312935999997</v>
      </c>
      <c r="E6" s="697">
        <v>290.07935730999998</v>
      </c>
      <c r="F6" s="697">
        <v>370.57734172476898</v>
      </c>
      <c r="G6" s="697">
        <v>477.53099521514429</v>
      </c>
      <c r="H6" s="697">
        <v>630.06218276763616</v>
      </c>
      <c r="I6" s="697">
        <v>631.79492107171632</v>
      </c>
      <c r="J6" s="697">
        <v>602.15903379012093</v>
      </c>
      <c r="K6" s="697">
        <v>666.44464838137026</v>
      </c>
      <c r="L6" s="697">
        <v>776.10459134589655</v>
      </c>
      <c r="M6" s="697">
        <v>790.70950622585451</v>
      </c>
      <c r="N6" s="697">
        <v>785.35199544950831</v>
      </c>
      <c r="O6" s="697">
        <v>826.11587918604073</v>
      </c>
      <c r="P6" s="697">
        <v>952.02018897361336</v>
      </c>
      <c r="Q6" s="697">
        <v>983.10180556303931</v>
      </c>
      <c r="R6" s="697">
        <v>1081.327603408814</v>
      </c>
      <c r="S6" s="697">
        <v>1107.186618345092</v>
      </c>
      <c r="T6" s="697">
        <v>1171.1115172984446</v>
      </c>
      <c r="U6" s="697">
        <v>1217.4951909111969</v>
      </c>
      <c r="V6" s="697">
        <v>1322.7654822398672</v>
      </c>
      <c r="W6" s="697">
        <v>1521.1141235383059</v>
      </c>
    </row>
    <row r="7" spans="1:23" x14ac:dyDescent="0.25">
      <c r="A7" s="698">
        <v>1</v>
      </c>
      <c r="B7" s="699" t="s">
        <v>705</v>
      </c>
      <c r="C7" s="700">
        <v>151.13899999999998</v>
      </c>
      <c r="D7" s="700">
        <v>152.62500999999997</v>
      </c>
      <c r="E7" s="700">
        <v>166.17922999999999</v>
      </c>
      <c r="F7" s="700">
        <v>213.03675254834553</v>
      </c>
      <c r="G7" s="700">
        <v>274.80363313336358</v>
      </c>
      <c r="H7" s="700">
        <v>323.29956988845544</v>
      </c>
      <c r="I7" s="700">
        <v>278.07976351778944</v>
      </c>
      <c r="J7" s="700">
        <v>271.39394565829548</v>
      </c>
      <c r="K7" s="700">
        <v>324.61537982536527</v>
      </c>
      <c r="L7" s="700">
        <v>413.20434669814534</v>
      </c>
      <c r="M7" s="700">
        <v>417.61849979877127</v>
      </c>
      <c r="N7" s="700">
        <v>432.95677157956885</v>
      </c>
      <c r="O7" s="700">
        <v>465.99018277145268</v>
      </c>
      <c r="P7" s="700">
        <v>510.50310126134491</v>
      </c>
      <c r="Q7" s="700">
        <v>534.30178011522389</v>
      </c>
      <c r="R7" s="700">
        <v>610.41549856996642</v>
      </c>
      <c r="S7" s="700">
        <v>629.47426811349214</v>
      </c>
      <c r="T7" s="700">
        <v>644.42045380321417</v>
      </c>
      <c r="U7" s="700">
        <v>714.40558188838622</v>
      </c>
      <c r="V7" s="700">
        <v>824.96217812593613</v>
      </c>
      <c r="W7" s="700">
        <v>1007.5495557691568</v>
      </c>
    </row>
    <row r="8" spans="1:23" x14ac:dyDescent="0.25">
      <c r="B8" s="702" t="s">
        <v>706</v>
      </c>
      <c r="C8" s="703">
        <v>74.217999999999989</v>
      </c>
      <c r="D8" s="703">
        <v>67.078999999999994</v>
      </c>
      <c r="E8" s="703">
        <v>64.489999999999995</v>
      </c>
      <c r="F8" s="703">
        <v>67.050000000000011</v>
      </c>
      <c r="G8" s="703">
        <v>91.628</v>
      </c>
      <c r="H8" s="703">
        <v>115.33800000000001</v>
      </c>
      <c r="I8" s="703">
        <v>81.923000000000002</v>
      </c>
      <c r="J8" s="703">
        <v>109.182</v>
      </c>
      <c r="K8" s="703">
        <v>93.086999999999989</v>
      </c>
      <c r="L8" s="703">
        <v>115.059</v>
      </c>
      <c r="M8" s="703">
        <v>132.62200000000001</v>
      </c>
      <c r="N8" s="703">
        <v>130.417</v>
      </c>
      <c r="O8" s="703">
        <v>129.21800000000002</v>
      </c>
      <c r="P8" s="703">
        <v>139.82</v>
      </c>
      <c r="Q8" s="703">
        <v>136.17343</v>
      </c>
      <c r="R8" s="703">
        <v>156.77720961</v>
      </c>
      <c r="S8" s="703">
        <v>165.80884449000001</v>
      </c>
      <c r="T8" s="704">
        <v>139.51922334</v>
      </c>
      <c r="U8" s="704">
        <v>158.99626000000001</v>
      </c>
      <c r="V8" s="704">
        <v>189.04400000000001</v>
      </c>
      <c r="W8" s="704">
        <v>212.83962076257751</v>
      </c>
    </row>
    <row r="9" spans="1:23" x14ac:dyDescent="0.25">
      <c r="B9" s="702" t="s">
        <v>707</v>
      </c>
      <c r="C9" s="703">
        <v>5.6230000000000002</v>
      </c>
      <c r="D9" s="703">
        <v>5.7220000000000004</v>
      </c>
      <c r="E9" s="703">
        <v>16.2502</v>
      </c>
      <c r="F9" s="703">
        <v>32.941462548345548</v>
      </c>
      <c r="G9" s="703">
        <v>62.61416313336359</v>
      </c>
      <c r="H9" s="703">
        <v>76.270519888455439</v>
      </c>
      <c r="I9" s="703">
        <v>55.317690355599453</v>
      </c>
      <c r="J9" s="703">
        <v>11.848828652489082</v>
      </c>
      <c r="K9" s="703">
        <v>29.705610690569525</v>
      </c>
      <c r="L9" s="703">
        <v>98.464344609632121</v>
      </c>
      <c r="M9" s="703">
        <v>57.530452505982289</v>
      </c>
      <c r="N9" s="703">
        <v>57.314872757560863</v>
      </c>
      <c r="O9" s="703">
        <v>63.355389270751651</v>
      </c>
      <c r="P9" s="703">
        <v>53.730406740131535</v>
      </c>
      <c r="Q9" s="703">
        <v>43.584877821667362</v>
      </c>
      <c r="R9" s="703">
        <v>53.785429285054839</v>
      </c>
      <c r="S9" s="703">
        <v>59.028325276787577</v>
      </c>
      <c r="T9" s="704">
        <v>65.216601718579454</v>
      </c>
      <c r="U9" s="704">
        <v>89.245973708849377</v>
      </c>
      <c r="V9" s="704">
        <v>83.461157328789227</v>
      </c>
      <c r="W9" s="704">
        <v>148.51418790001745</v>
      </c>
    </row>
    <row r="10" spans="1:23" x14ac:dyDescent="0.25">
      <c r="B10" s="702" t="s">
        <v>708</v>
      </c>
      <c r="C10" s="703">
        <v>10.145</v>
      </c>
      <c r="D10" s="703">
        <v>14.137</v>
      </c>
      <c r="E10" s="703">
        <v>15.459</v>
      </c>
      <c r="F10" s="703">
        <v>18.292000000000002</v>
      </c>
      <c r="G10" s="703">
        <v>23.539000000000001</v>
      </c>
      <c r="H10" s="703">
        <v>25.442</v>
      </c>
      <c r="I10" s="703">
        <v>23.992000000000001</v>
      </c>
      <c r="J10" s="703">
        <v>21.776</v>
      </c>
      <c r="K10" s="703">
        <v>37.086190000000002</v>
      </c>
      <c r="L10" s="703">
        <v>29.576000000000001</v>
      </c>
      <c r="M10" s="703">
        <v>38.51896</v>
      </c>
      <c r="N10" s="703">
        <v>38.171210000000009</v>
      </c>
      <c r="O10" s="703">
        <v>33.409999999999997</v>
      </c>
      <c r="P10" s="703">
        <v>32.173000000000002</v>
      </c>
      <c r="Q10" s="703">
        <v>29.29871</v>
      </c>
      <c r="R10" s="703">
        <v>28.177029999999998</v>
      </c>
      <c r="S10" s="703">
        <v>25.962549999999997</v>
      </c>
      <c r="T10" s="704">
        <v>28.569290824634834</v>
      </c>
      <c r="U10" s="704">
        <v>22.92428</v>
      </c>
      <c r="V10" s="704">
        <v>29.229278554838054</v>
      </c>
      <c r="W10" s="704">
        <v>19.162245267697635</v>
      </c>
    </row>
    <row r="11" spans="1:23" x14ac:dyDescent="0.25">
      <c r="B11" s="702" t="s">
        <v>709</v>
      </c>
      <c r="C11" s="703">
        <v>18.676000000000002</v>
      </c>
      <c r="D11" s="703">
        <v>20.95401</v>
      </c>
      <c r="E11" s="703">
        <v>23.988029999999998</v>
      </c>
      <c r="F11" s="703">
        <v>29.39029</v>
      </c>
      <c r="G11" s="703">
        <v>26.604470000000003</v>
      </c>
      <c r="H11" s="703">
        <v>26.85605</v>
      </c>
      <c r="I11" s="703">
        <v>30.048020000000001</v>
      </c>
      <c r="J11" s="703">
        <v>42.21434</v>
      </c>
      <c r="K11" s="703">
        <v>60.936579999999999</v>
      </c>
      <c r="L11" s="703">
        <v>61.895690000000002</v>
      </c>
      <c r="M11" s="703">
        <v>58.482199999999999</v>
      </c>
      <c r="N11" s="703">
        <v>76.121470000000002</v>
      </c>
      <c r="O11" s="703">
        <v>96.921239999999983</v>
      </c>
      <c r="P11" s="703">
        <v>127.01264152</v>
      </c>
      <c r="Q11" s="703">
        <v>159.15686202000001</v>
      </c>
      <c r="R11" s="703">
        <v>196.32527000000002</v>
      </c>
      <c r="S11" s="703">
        <v>212.93328</v>
      </c>
      <c r="T11" s="704">
        <v>230.00225</v>
      </c>
      <c r="U11" s="704">
        <v>245.68415000000002</v>
      </c>
      <c r="V11" s="704">
        <v>328.17999999999995</v>
      </c>
      <c r="W11" s="704">
        <v>424.15793730307536</v>
      </c>
    </row>
    <row r="12" spans="1:23" x14ac:dyDescent="0.25">
      <c r="B12" s="702" t="s">
        <v>710</v>
      </c>
      <c r="C12" s="703">
        <v>14.606</v>
      </c>
      <c r="D12" s="703">
        <v>13.896000000000001</v>
      </c>
      <c r="E12" s="703">
        <v>14.07</v>
      </c>
      <c r="F12" s="703">
        <v>22.193999999999999</v>
      </c>
      <c r="G12" s="703">
        <v>30.712</v>
      </c>
      <c r="H12" s="703">
        <v>33.058</v>
      </c>
      <c r="I12" s="703">
        <v>43.492364666768971</v>
      </c>
      <c r="J12" s="703">
        <v>43.173107189159744</v>
      </c>
      <c r="K12" s="703">
        <v>46.396803037849295</v>
      </c>
      <c r="L12" s="703">
        <v>45.985660452857061</v>
      </c>
      <c r="M12" s="703">
        <v>55.352186934222374</v>
      </c>
      <c r="N12" s="703">
        <v>58.632065059459244</v>
      </c>
      <c r="O12" s="703">
        <v>56.35609818276987</v>
      </c>
      <c r="P12" s="703">
        <v>57.797858605192452</v>
      </c>
      <c r="Q12" s="703">
        <v>58.472528933948325</v>
      </c>
      <c r="R12" s="703">
        <v>65.18271782334952</v>
      </c>
      <c r="S12" s="703">
        <v>70.90956015281364</v>
      </c>
      <c r="T12" s="704">
        <v>74.075979112833153</v>
      </c>
      <c r="U12" s="704">
        <v>82.386091589084316</v>
      </c>
      <c r="V12" s="704">
        <v>81.798605343870435</v>
      </c>
      <c r="W12" s="704">
        <v>89.358504729405709</v>
      </c>
    </row>
    <row r="13" spans="1:23" x14ac:dyDescent="0.25">
      <c r="B13" s="702" t="s">
        <v>162</v>
      </c>
      <c r="C13" s="703">
        <v>27.870999999999999</v>
      </c>
      <c r="D13" s="703">
        <v>30.837</v>
      </c>
      <c r="E13" s="703">
        <v>31.922000000000001</v>
      </c>
      <c r="F13" s="703">
        <v>43.168999999999997</v>
      </c>
      <c r="G13" s="703">
        <v>39.706000000000003</v>
      </c>
      <c r="H13" s="703">
        <v>46.335000000000001</v>
      </c>
      <c r="I13" s="703">
        <v>43.306688495421056</v>
      </c>
      <c r="J13" s="703">
        <v>43.199669816646683</v>
      </c>
      <c r="K13" s="703">
        <v>57.403196096946481</v>
      </c>
      <c r="L13" s="703">
        <v>62.223651635656147</v>
      </c>
      <c r="M13" s="703">
        <v>75.112700358566599</v>
      </c>
      <c r="N13" s="703">
        <v>72.300153762548732</v>
      </c>
      <c r="O13" s="703">
        <v>86.729455317931127</v>
      </c>
      <c r="P13" s="703">
        <v>99.969194396020882</v>
      </c>
      <c r="Q13" s="703">
        <v>107.61537133960822</v>
      </c>
      <c r="R13" s="703">
        <v>110.16784185156197</v>
      </c>
      <c r="S13" s="703">
        <v>94.83170819389106</v>
      </c>
      <c r="T13" s="704">
        <v>107.03710880716672</v>
      </c>
      <c r="U13" s="704">
        <v>115.16882659045244</v>
      </c>
      <c r="V13" s="704">
        <v>113.24913689843848</v>
      </c>
      <c r="W13" s="704">
        <v>113.51705980638309</v>
      </c>
    </row>
    <row r="14" spans="1:23" x14ac:dyDescent="0.25">
      <c r="A14" s="698">
        <v>2</v>
      </c>
      <c r="B14" s="699" t="s">
        <v>711</v>
      </c>
      <c r="C14" s="700">
        <v>98.197303899999994</v>
      </c>
      <c r="D14" s="700">
        <v>116.34811936</v>
      </c>
      <c r="E14" s="700">
        <v>123.90012731</v>
      </c>
      <c r="F14" s="700">
        <v>157.54058917642342</v>
      </c>
      <c r="G14" s="700">
        <v>202.72736208178071</v>
      </c>
      <c r="H14" s="700">
        <v>306.76261287918067</v>
      </c>
      <c r="I14" s="700">
        <v>353.71515755392687</v>
      </c>
      <c r="J14" s="700">
        <v>330.76508813182551</v>
      </c>
      <c r="K14" s="700">
        <v>341.82926855600499</v>
      </c>
      <c r="L14" s="700">
        <v>362.90024464775121</v>
      </c>
      <c r="M14" s="700">
        <v>373.09100642708324</v>
      </c>
      <c r="N14" s="700">
        <v>352.39522386993946</v>
      </c>
      <c r="O14" s="700">
        <v>360.12569641458811</v>
      </c>
      <c r="P14" s="700">
        <v>441.51708771226839</v>
      </c>
      <c r="Q14" s="700">
        <v>448.80002544781541</v>
      </c>
      <c r="R14" s="700">
        <v>470.91210483884765</v>
      </c>
      <c r="S14" s="700">
        <v>477.7123502316</v>
      </c>
      <c r="T14" s="700">
        <v>526.69106349523054</v>
      </c>
      <c r="U14" s="700">
        <v>503.08960902281058</v>
      </c>
      <c r="V14" s="700">
        <v>497.80330411393118</v>
      </c>
      <c r="W14" s="700">
        <v>513.56456776914911</v>
      </c>
    </row>
    <row r="15" spans="1:23" x14ac:dyDescent="0.25">
      <c r="B15" s="702" t="s">
        <v>712</v>
      </c>
      <c r="C15" s="703">
        <v>32.558999999999997</v>
      </c>
      <c r="D15" s="703">
        <v>40.789000000000001</v>
      </c>
      <c r="E15" s="703">
        <v>33.856999999999999</v>
      </c>
      <c r="F15" s="703">
        <v>36.926000000000002</v>
      </c>
      <c r="G15" s="703">
        <v>47.154000000000003</v>
      </c>
      <c r="H15" s="703">
        <v>55.143000000000001</v>
      </c>
      <c r="I15" s="703">
        <v>67.075000000000003</v>
      </c>
      <c r="J15" s="703">
        <v>59.365000000000002</v>
      </c>
      <c r="K15" s="703">
        <v>58.2</v>
      </c>
      <c r="L15" s="703">
        <v>42.225000000000001</v>
      </c>
      <c r="M15" s="703">
        <v>29.827000000000002</v>
      </c>
      <c r="N15" s="703">
        <v>13.375999999999999</v>
      </c>
      <c r="O15" s="703">
        <v>8.68</v>
      </c>
      <c r="P15" s="703">
        <v>4.4180000000000001</v>
      </c>
      <c r="Q15" s="703">
        <v>6.27902</v>
      </c>
      <c r="R15" s="703">
        <v>0</v>
      </c>
      <c r="S15" s="703">
        <v>0</v>
      </c>
      <c r="T15" s="704">
        <v>0</v>
      </c>
      <c r="U15" s="704">
        <v>0</v>
      </c>
      <c r="V15" s="704">
        <v>0</v>
      </c>
      <c r="W15" s="704">
        <v>0</v>
      </c>
    </row>
    <row r="16" spans="1:23" x14ac:dyDescent="0.25">
      <c r="B16" s="702" t="s">
        <v>713</v>
      </c>
      <c r="C16" s="703">
        <v>19.272303900000001</v>
      </c>
      <c r="D16" s="703">
        <v>22.427119359999999</v>
      </c>
      <c r="E16" s="703">
        <v>35.716127310000005</v>
      </c>
      <c r="F16" s="703">
        <v>57.634589176423425</v>
      </c>
      <c r="G16" s="703">
        <v>88.241362081780707</v>
      </c>
      <c r="H16" s="703">
        <v>145.58961287918069</v>
      </c>
      <c r="I16" s="703">
        <v>172.68558955392689</v>
      </c>
      <c r="J16" s="703">
        <v>163.59665995287708</v>
      </c>
      <c r="K16" s="703">
        <v>173.77021855600498</v>
      </c>
      <c r="L16" s="703">
        <v>195.6775746390403</v>
      </c>
      <c r="M16" s="703">
        <v>212.66718442708321</v>
      </c>
      <c r="N16" s="703">
        <v>221.21081120244736</v>
      </c>
      <c r="O16" s="703">
        <v>239.41875880676059</v>
      </c>
      <c r="P16" s="703">
        <v>308.93756381270344</v>
      </c>
      <c r="Q16" s="703">
        <v>292.68295274691138</v>
      </c>
      <c r="R16" s="703">
        <v>326.25109831799995</v>
      </c>
      <c r="S16" s="703">
        <v>317.64176266959998</v>
      </c>
      <c r="T16" s="704">
        <v>369.66502752950004</v>
      </c>
      <c r="U16" s="704">
        <v>357.11832399311032</v>
      </c>
      <c r="V16" s="704">
        <v>345.67154314535566</v>
      </c>
      <c r="W16" s="704">
        <v>363.36008799161112</v>
      </c>
    </row>
    <row r="17" spans="1:23" x14ac:dyDescent="0.25">
      <c r="B17" s="702" t="s">
        <v>714</v>
      </c>
      <c r="C17" s="703">
        <v>1.1779999999999999</v>
      </c>
      <c r="D17" s="703">
        <v>2.5680000000000001</v>
      </c>
      <c r="E17" s="703">
        <v>2.8330000000000002</v>
      </c>
      <c r="F17" s="703">
        <v>3.4660000000000002</v>
      </c>
      <c r="G17" s="703">
        <v>3.5</v>
      </c>
      <c r="H17" s="703">
        <v>4.0190000000000001</v>
      </c>
      <c r="I17" s="703">
        <v>2.8090000000000002</v>
      </c>
      <c r="J17" s="703">
        <v>3.0590000000000002</v>
      </c>
      <c r="K17" s="703">
        <v>3.49</v>
      </c>
      <c r="L17" s="703">
        <v>3.6760000000000002</v>
      </c>
      <c r="M17" s="703">
        <v>5.7329999999999997</v>
      </c>
      <c r="N17" s="703">
        <v>6.75</v>
      </c>
      <c r="O17" s="703">
        <v>6.4480000000000004</v>
      </c>
      <c r="P17" s="703">
        <v>7.5489197560000001</v>
      </c>
      <c r="Q17" s="703">
        <v>7.477896872878536</v>
      </c>
      <c r="R17" s="703">
        <v>8.0840582090000002</v>
      </c>
      <c r="S17" s="703">
        <v>7.3844175619999994</v>
      </c>
      <c r="T17" s="704">
        <v>8.2445499999999985</v>
      </c>
      <c r="U17" s="704">
        <v>7.6369799999999994</v>
      </c>
      <c r="V17" s="704">
        <v>8.5086299999999984</v>
      </c>
      <c r="W17" s="704">
        <v>8.5086299999999984</v>
      </c>
    </row>
    <row r="18" spans="1:23" x14ac:dyDescent="0.25">
      <c r="B18" s="702" t="s">
        <v>715</v>
      </c>
      <c r="C18" s="703">
        <v>45.188000000000002</v>
      </c>
      <c r="D18" s="703">
        <v>50.564</v>
      </c>
      <c r="E18" s="703">
        <v>51.494</v>
      </c>
      <c r="F18" s="703">
        <v>59.514000000000003</v>
      </c>
      <c r="G18" s="703">
        <v>63.832000000000001</v>
      </c>
      <c r="H18" s="703">
        <v>102.011</v>
      </c>
      <c r="I18" s="703">
        <v>111.14556800000001</v>
      </c>
      <c r="J18" s="703">
        <v>104.74442817894843</v>
      </c>
      <c r="K18" s="703">
        <v>106.36904999999999</v>
      </c>
      <c r="L18" s="703">
        <v>121.32167000871092</v>
      </c>
      <c r="M18" s="703">
        <v>124.863822</v>
      </c>
      <c r="N18" s="703">
        <v>111.05841266749208</v>
      </c>
      <c r="O18" s="703">
        <v>105.5789376078275</v>
      </c>
      <c r="P18" s="703">
        <v>120.61260414356497</v>
      </c>
      <c r="Q18" s="703">
        <v>142.36015582802548</v>
      </c>
      <c r="R18" s="703">
        <v>136.57694831184776</v>
      </c>
      <c r="S18" s="703">
        <v>152.68616999999998</v>
      </c>
      <c r="T18" s="704">
        <v>148.78148596573044</v>
      </c>
      <c r="U18" s="704">
        <v>138.33430502970026</v>
      </c>
      <c r="V18" s="704">
        <v>143.62313096857557</v>
      </c>
      <c r="W18" s="704">
        <v>141.69584977753803</v>
      </c>
    </row>
    <row r="19" spans="1:23" ht="6" customHeight="1" x14ac:dyDescent="0.25">
      <c r="C19" s="706"/>
      <c r="D19" s="706"/>
      <c r="E19" s="706"/>
      <c r="F19" s="706"/>
      <c r="G19" s="706"/>
      <c r="H19" s="706"/>
      <c r="I19" s="706"/>
      <c r="J19" s="706"/>
      <c r="K19" s="706"/>
      <c r="L19" s="706"/>
      <c r="M19" s="706"/>
      <c r="N19" s="706"/>
      <c r="O19" s="706"/>
      <c r="P19" s="706"/>
      <c r="Q19" s="706"/>
      <c r="R19" s="706"/>
      <c r="S19" s="706"/>
    </row>
    <row r="20" spans="1:23" x14ac:dyDescent="0.25">
      <c r="A20" s="698" t="s">
        <v>716</v>
      </c>
      <c r="B20" s="707" t="s">
        <v>717</v>
      </c>
      <c r="C20" s="697">
        <v>461.75568081982124</v>
      </c>
      <c r="D20" s="697">
        <v>516.00448296411435</v>
      </c>
      <c r="E20" s="697">
        <v>514.95937449955841</v>
      </c>
      <c r="F20" s="697">
        <v>559.62893697714651</v>
      </c>
      <c r="G20" s="697">
        <v>597.2534483753609</v>
      </c>
      <c r="H20" s="697">
        <v>633.53089917361933</v>
      </c>
      <c r="I20" s="697">
        <v>673.33911885756334</v>
      </c>
      <c r="J20" s="697">
        <v>688.42168745452977</v>
      </c>
      <c r="K20" s="697">
        <v>695.00786889357073</v>
      </c>
      <c r="L20" s="697">
        <v>708.37261633810294</v>
      </c>
      <c r="M20" s="697">
        <v>766.12067157986883</v>
      </c>
      <c r="N20" s="697">
        <v>822.40719771015858</v>
      </c>
      <c r="O20" s="697">
        <v>832.34640087039588</v>
      </c>
      <c r="P20" s="697">
        <v>890.91854952277333</v>
      </c>
      <c r="Q20" s="697">
        <v>912.12837269838201</v>
      </c>
      <c r="R20" s="697">
        <v>954.20658126253613</v>
      </c>
      <c r="S20" s="697">
        <v>1005.6298382660239</v>
      </c>
      <c r="T20" s="697">
        <v>1101.5998116651815</v>
      </c>
      <c r="U20" s="697">
        <v>1131.8558384081264</v>
      </c>
      <c r="V20" s="697">
        <v>1202.8163667141112</v>
      </c>
      <c r="W20" s="697">
        <v>1325.5280555215841</v>
      </c>
    </row>
    <row r="21" spans="1:23" ht="30" x14ac:dyDescent="0.25">
      <c r="B21" s="702" t="s">
        <v>718</v>
      </c>
      <c r="C21" s="703">
        <v>129.85674935204437</v>
      </c>
      <c r="D21" s="703">
        <v>143.06125676396476</v>
      </c>
      <c r="E21" s="703">
        <v>158.67073913950392</v>
      </c>
      <c r="F21" s="703">
        <v>169.55779805854539</v>
      </c>
      <c r="G21" s="703">
        <v>184.1720030484733</v>
      </c>
      <c r="H21" s="703">
        <v>210.8537691280645</v>
      </c>
      <c r="I21" s="703">
        <v>218.72916876528635</v>
      </c>
      <c r="J21" s="703">
        <v>229.0649920190252</v>
      </c>
      <c r="K21" s="703">
        <v>232.85323789229062</v>
      </c>
      <c r="L21" s="703">
        <v>248.57761855990375</v>
      </c>
      <c r="M21" s="703">
        <v>267.05953277275188</v>
      </c>
      <c r="N21" s="703">
        <v>288.28740490617264</v>
      </c>
      <c r="O21" s="703">
        <v>305.10251286203578</v>
      </c>
      <c r="P21" s="703">
        <v>320.08688871820334</v>
      </c>
      <c r="Q21" s="703">
        <v>333.87973943799034</v>
      </c>
      <c r="R21" s="703">
        <v>351.76956003905696</v>
      </c>
      <c r="S21" s="703">
        <v>376.86988144541203</v>
      </c>
      <c r="T21" s="704">
        <v>405.99645245042427</v>
      </c>
      <c r="U21" s="704">
        <v>430.8593533332417</v>
      </c>
      <c r="V21" s="704">
        <v>456.59945084760233</v>
      </c>
      <c r="W21" s="704">
        <v>519.49467416650486</v>
      </c>
    </row>
    <row r="22" spans="1:23" x14ac:dyDescent="0.25">
      <c r="B22" s="702" t="s">
        <v>719</v>
      </c>
      <c r="C22" s="703">
        <v>212.411156233187</v>
      </c>
      <c r="D22" s="703">
        <v>243.09180005629247</v>
      </c>
      <c r="E22" s="703">
        <v>222.02873318772416</v>
      </c>
      <c r="F22" s="703">
        <v>248.30934097736397</v>
      </c>
      <c r="G22" s="703">
        <v>259.88906251400334</v>
      </c>
      <c r="H22" s="703">
        <v>262.95663412178425</v>
      </c>
      <c r="I22" s="703">
        <v>281.66201079487143</v>
      </c>
      <c r="J22" s="703">
        <v>281.13007044854305</v>
      </c>
      <c r="K22" s="703">
        <v>283.06707345540678</v>
      </c>
      <c r="L22" s="703">
        <v>281.17130689731266</v>
      </c>
      <c r="M22" s="703">
        <v>307.83162616400239</v>
      </c>
      <c r="N22" s="703">
        <v>330.57736521075259</v>
      </c>
      <c r="O22" s="703">
        <v>333.00989252352645</v>
      </c>
      <c r="P22" s="703">
        <v>354.82098364075193</v>
      </c>
      <c r="Q22" s="703">
        <v>349.87741241530057</v>
      </c>
      <c r="R22" s="703">
        <v>361.01267027259826</v>
      </c>
      <c r="S22" s="703">
        <v>375.27834173259333</v>
      </c>
      <c r="T22" s="704">
        <v>420.98675897648906</v>
      </c>
      <c r="U22" s="704">
        <v>418.85748043649539</v>
      </c>
      <c r="V22" s="704">
        <v>439.93878899329013</v>
      </c>
      <c r="W22" s="704">
        <v>475.08961012182766</v>
      </c>
    </row>
    <row r="23" spans="1:23" x14ac:dyDescent="0.25">
      <c r="B23" s="702" t="s">
        <v>720</v>
      </c>
      <c r="C23" s="703">
        <v>43.446182905873492</v>
      </c>
      <c r="D23" s="703">
        <v>48.769620631784953</v>
      </c>
      <c r="E23" s="703">
        <v>49.094611749476655</v>
      </c>
      <c r="F23" s="703">
        <v>50.874600830122979</v>
      </c>
      <c r="G23" s="703">
        <v>52.29512770459128</v>
      </c>
      <c r="H23" s="703">
        <v>50.270610229660143</v>
      </c>
      <c r="I23" s="703">
        <v>53.790003293485356</v>
      </c>
      <c r="J23" s="703">
        <v>55.164944987177741</v>
      </c>
      <c r="K23" s="703">
        <v>58.271091809956417</v>
      </c>
      <c r="L23" s="703">
        <v>56.756767154053605</v>
      </c>
      <c r="M23" s="703">
        <v>62.408281470364919</v>
      </c>
      <c r="N23" s="703">
        <v>69.742343020675108</v>
      </c>
      <c r="O23" s="703">
        <v>64.041067311265081</v>
      </c>
      <c r="P23" s="703">
        <v>76.20890415736875</v>
      </c>
      <c r="Q23" s="703">
        <v>78.778531761261874</v>
      </c>
      <c r="R23" s="703">
        <v>85.456921276145721</v>
      </c>
      <c r="S23" s="703">
        <v>85.07158687621471</v>
      </c>
      <c r="T23" s="704">
        <v>98.297277424317173</v>
      </c>
      <c r="U23" s="704">
        <v>96.064513817812696</v>
      </c>
      <c r="V23" s="704">
        <v>96.050372056358569</v>
      </c>
      <c r="W23" s="704">
        <v>91.15679136749516</v>
      </c>
    </row>
    <row r="24" spans="1:23" x14ac:dyDescent="0.25">
      <c r="B24" s="702" t="s">
        <v>721</v>
      </c>
      <c r="C24" s="703">
        <v>71.614000000000004</v>
      </c>
      <c r="D24" s="703">
        <v>76.213999999999999</v>
      </c>
      <c r="E24" s="703">
        <v>79.983999999999995</v>
      </c>
      <c r="F24" s="703">
        <v>85.335999999999999</v>
      </c>
      <c r="G24" s="703">
        <v>95.162999999999997</v>
      </c>
      <c r="H24" s="703">
        <v>103.404</v>
      </c>
      <c r="I24" s="703">
        <v>112.215</v>
      </c>
      <c r="J24" s="703">
        <v>115.58</v>
      </c>
      <c r="K24" s="703">
        <v>113.444</v>
      </c>
      <c r="L24" s="703">
        <v>113.81206089999999</v>
      </c>
      <c r="M24" s="703">
        <v>120.0271571</v>
      </c>
      <c r="N24" s="703">
        <v>124.06841679999999</v>
      </c>
      <c r="O24" s="703">
        <v>120.7814678</v>
      </c>
      <c r="P24" s="703">
        <v>130.446471</v>
      </c>
      <c r="Q24" s="703">
        <v>140.38095439999998</v>
      </c>
      <c r="R24" s="703">
        <v>146.9772609</v>
      </c>
      <c r="S24" s="703">
        <v>159.27367189999998</v>
      </c>
      <c r="T24" s="704">
        <v>166.74948779999997</v>
      </c>
      <c r="U24" s="704">
        <v>176.42923199999996</v>
      </c>
      <c r="V24" s="704">
        <v>200.57640759999995</v>
      </c>
      <c r="W24" s="704">
        <v>229.03370039999993</v>
      </c>
    </row>
    <row r="25" spans="1:23" x14ac:dyDescent="0.25">
      <c r="B25" s="702" t="s">
        <v>722</v>
      </c>
      <c r="C25" s="703">
        <v>4.4275923287163943</v>
      </c>
      <c r="D25" s="703">
        <v>4.8678055120721808</v>
      </c>
      <c r="E25" s="703">
        <v>5.1812904228536993</v>
      </c>
      <c r="F25" s="703">
        <v>5.5511971111141865</v>
      </c>
      <c r="G25" s="703">
        <v>5.7342551082930218</v>
      </c>
      <c r="H25" s="703">
        <v>6.0458856941104875</v>
      </c>
      <c r="I25" s="703">
        <v>6.942936003920158</v>
      </c>
      <c r="J25" s="703">
        <v>7.4816799997837355</v>
      </c>
      <c r="K25" s="703">
        <v>7.3724657359170012</v>
      </c>
      <c r="L25" s="703">
        <v>8.0548628268329221</v>
      </c>
      <c r="M25" s="703">
        <v>8.7940740727496962</v>
      </c>
      <c r="N25" s="703">
        <v>9.7316677725582821</v>
      </c>
      <c r="O25" s="703">
        <v>9.4114603735685769</v>
      </c>
      <c r="P25" s="703">
        <v>9.3553020064492554</v>
      </c>
      <c r="Q25" s="703">
        <v>9.2117346838292065</v>
      </c>
      <c r="R25" s="703">
        <v>8.9901687747351229</v>
      </c>
      <c r="S25" s="703">
        <v>9.1363563118038424</v>
      </c>
      <c r="T25" s="704">
        <v>9.5698350139510584</v>
      </c>
      <c r="U25" s="704">
        <v>9.6452588205766414</v>
      </c>
      <c r="V25" s="704">
        <v>9.6513472168601808</v>
      </c>
      <c r="W25" s="704">
        <v>10.753279465756245</v>
      </c>
    </row>
    <row r="26" spans="1:23" ht="4.5" customHeight="1" x14ac:dyDescent="0.25">
      <c r="A26" s="708"/>
      <c r="B26" s="709"/>
      <c r="C26" s="710"/>
      <c r="D26" s="710"/>
      <c r="E26" s="710"/>
      <c r="F26" s="710"/>
      <c r="G26" s="710"/>
      <c r="H26" s="710"/>
      <c r="I26" s="710"/>
      <c r="J26" s="710"/>
      <c r="K26" s="710"/>
      <c r="L26" s="710"/>
      <c r="M26" s="710"/>
      <c r="N26" s="710"/>
      <c r="O26" s="710"/>
      <c r="P26" s="710"/>
      <c r="Q26" s="710"/>
      <c r="R26" s="710"/>
      <c r="S26" s="710"/>
    </row>
    <row r="27" spans="1:23" s="712" customFormat="1" x14ac:dyDescent="0.25">
      <c r="A27" s="695" t="s">
        <v>723</v>
      </c>
      <c r="B27" s="697" t="s">
        <v>724</v>
      </c>
      <c r="C27" s="711">
        <v>711.0919847198212</v>
      </c>
      <c r="D27" s="711">
        <v>784.97761232411426</v>
      </c>
      <c r="E27" s="711">
        <v>805.03873180955839</v>
      </c>
      <c r="F27" s="711">
        <v>930.20627870191549</v>
      </c>
      <c r="G27" s="711">
        <v>1074.7844435905051</v>
      </c>
      <c r="H27" s="711">
        <v>1263.5930819412556</v>
      </c>
      <c r="I27" s="711">
        <v>1305.1340399292797</v>
      </c>
      <c r="J27" s="711">
        <v>1290.5807212446507</v>
      </c>
      <c r="K27" s="711">
        <v>1361.4525172749409</v>
      </c>
      <c r="L27" s="711">
        <v>1484.4772076839995</v>
      </c>
      <c r="M27" s="711">
        <v>1556.8301778057235</v>
      </c>
      <c r="N27" s="711">
        <v>1607.7591931596669</v>
      </c>
      <c r="O27" s="711">
        <v>1658.4622800564366</v>
      </c>
      <c r="P27" s="711">
        <v>1842.9387384963866</v>
      </c>
      <c r="Q27" s="711">
        <v>1895.2301782614213</v>
      </c>
      <c r="R27" s="711">
        <v>2035.53418467135</v>
      </c>
      <c r="S27" s="711">
        <v>2112.8164566111159</v>
      </c>
      <c r="T27" s="711">
        <v>2272.7113289636263</v>
      </c>
      <c r="U27" s="711">
        <v>2349.3510293193231</v>
      </c>
      <c r="V27" s="711">
        <v>2525.5818489539784</v>
      </c>
      <c r="W27" s="711">
        <v>2846.6421790598897</v>
      </c>
    </row>
    <row r="28" spans="1:23" x14ac:dyDescent="0.25">
      <c r="A28" s="698" t="s">
        <v>725</v>
      </c>
      <c r="B28" s="697" t="s">
        <v>726</v>
      </c>
      <c r="C28" s="697">
        <v>441.76600000000002</v>
      </c>
      <c r="D28" s="697">
        <v>480.11500000000001</v>
      </c>
      <c r="E28" s="697">
        <v>479.92599999999999</v>
      </c>
      <c r="F28" s="697">
        <v>517.11490000000003</v>
      </c>
      <c r="G28" s="697">
        <v>544.77279999999996</v>
      </c>
      <c r="H28" s="697">
        <v>600.18349999960003</v>
      </c>
      <c r="I28" s="697">
        <v>626.39841919242781</v>
      </c>
      <c r="J28" s="697">
        <v>666.38118898974631</v>
      </c>
      <c r="K28" s="697">
        <v>707.19940237564447</v>
      </c>
      <c r="L28" s="697">
        <v>735.63734636192453</v>
      </c>
      <c r="M28" s="697">
        <v>751.02505615177881</v>
      </c>
      <c r="N28" s="697">
        <v>774.6755572026492</v>
      </c>
      <c r="O28" s="697">
        <v>789.68110509949292</v>
      </c>
      <c r="P28" s="697">
        <v>826.23219273159191</v>
      </c>
      <c r="Q28" s="697">
        <v>873.72328226834645</v>
      </c>
      <c r="R28" s="697">
        <v>926.2210914495048</v>
      </c>
      <c r="S28" s="697">
        <v>922.68363926591678</v>
      </c>
      <c r="T28" s="697">
        <v>951.22837279662895</v>
      </c>
      <c r="U28" s="697">
        <v>982.62641272783526</v>
      </c>
      <c r="V28" s="697">
        <v>1019.6928811567072</v>
      </c>
      <c r="W28" s="697">
        <v>1144.7109758459314</v>
      </c>
    </row>
    <row r="29" spans="1:23" x14ac:dyDescent="0.25">
      <c r="A29" s="698">
        <v>1</v>
      </c>
      <c r="B29" s="699" t="s">
        <v>727</v>
      </c>
      <c r="C29" s="700">
        <v>361.73900000000003</v>
      </c>
      <c r="D29" s="700">
        <v>396.21499999999997</v>
      </c>
      <c r="E29" s="700">
        <v>401.39499999999998</v>
      </c>
      <c r="F29" s="700">
        <v>424.14090000000004</v>
      </c>
      <c r="G29" s="700">
        <v>442.40879999999999</v>
      </c>
      <c r="H29" s="700">
        <v>467.04649999960003</v>
      </c>
      <c r="I29" s="700">
        <v>493.971988666112</v>
      </c>
      <c r="J29" s="700">
        <v>532.41545395069147</v>
      </c>
      <c r="K29" s="700">
        <v>571.08454711248658</v>
      </c>
      <c r="L29" s="700">
        <v>600.5971018252601</v>
      </c>
      <c r="M29" s="700">
        <v>602.68538018967354</v>
      </c>
      <c r="N29" s="700">
        <v>623.28283804159116</v>
      </c>
      <c r="O29" s="700">
        <v>644.74492520581066</v>
      </c>
      <c r="P29" s="700">
        <v>672.36555228159193</v>
      </c>
      <c r="Q29" s="700">
        <v>726.77878595676395</v>
      </c>
      <c r="R29" s="700">
        <v>774.99441093581368</v>
      </c>
      <c r="S29" s="700">
        <v>783.6489644184353</v>
      </c>
      <c r="T29" s="700">
        <v>800.22507308588717</v>
      </c>
      <c r="U29" s="700">
        <v>828.04203707035356</v>
      </c>
      <c r="V29" s="700">
        <v>872.21373058748179</v>
      </c>
      <c r="W29" s="700">
        <v>980.67831989744104</v>
      </c>
    </row>
    <row r="30" spans="1:23" x14ac:dyDescent="0.25">
      <c r="B30" s="702" t="s">
        <v>728</v>
      </c>
      <c r="C30" s="703">
        <v>293.77</v>
      </c>
      <c r="D30" s="703">
        <v>326.553</v>
      </c>
      <c r="E30" s="703">
        <v>317.76</v>
      </c>
      <c r="F30" s="703">
        <v>305.18</v>
      </c>
      <c r="G30" s="703">
        <v>285.83199999999999</v>
      </c>
      <c r="H30" s="703">
        <v>282.80989999960002</v>
      </c>
      <c r="I30" s="703">
        <v>279.70390000000003</v>
      </c>
      <c r="J30" s="703">
        <v>296.67670000000004</v>
      </c>
      <c r="K30" s="703">
        <v>288.90371999999996</v>
      </c>
      <c r="L30" s="703">
        <v>301.38449999969998</v>
      </c>
      <c r="M30" s="703">
        <v>299.8995659597806</v>
      </c>
      <c r="N30" s="703">
        <v>296.48423961608773</v>
      </c>
      <c r="O30" s="703">
        <v>286.34019254113343</v>
      </c>
      <c r="P30" s="703">
        <v>281.62945235831808</v>
      </c>
      <c r="Q30" s="703">
        <v>297.90453382084092</v>
      </c>
      <c r="R30" s="703">
        <v>305.18781340538249</v>
      </c>
      <c r="S30" s="703">
        <v>318.92507324074489</v>
      </c>
      <c r="T30" s="704">
        <v>334.17150508973612</v>
      </c>
      <c r="U30" s="704">
        <v>338.6411289687843</v>
      </c>
      <c r="V30" s="704">
        <v>362.82376888239753</v>
      </c>
      <c r="W30" s="704">
        <v>412.08214994153246</v>
      </c>
    </row>
    <row r="31" spans="1:23" x14ac:dyDescent="0.25">
      <c r="B31" s="702" t="s">
        <v>729</v>
      </c>
      <c r="C31" s="703">
        <v>22.844999999999999</v>
      </c>
      <c r="D31" s="703">
        <v>17.547999999999998</v>
      </c>
      <c r="E31" s="703">
        <v>19.582000000000001</v>
      </c>
      <c r="F31" s="703">
        <v>35.012900000000002</v>
      </c>
      <c r="G31" s="703">
        <v>33.441800000000001</v>
      </c>
      <c r="H31" s="703">
        <v>42.700600000000001</v>
      </c>
      <c r="I31" s="703">
        <v>49.862275218431996</v>
      </c>
      <c r="J31" s="703">
        <v>58.81987033768398</v>
      </c>
      <c r="K31" s="703">
        <v>76.368479804979259</v>
      </c>
      <c r="L31" s="703">
        <v>85.480196058091281</v>
      </c>
      <c r="M31" s="703">
        <v>89.725481647930778</v>
      </c>
      <c r="N31" s="703">
        <v>102.06544020448247</v>
      </c>
      <c r="O31" s="703">
        <v>124.31259813001458</v>
      </c>
      <c r="P31" s="703">
        <v>134.8048799171419</v>
      </c>
      <c r="Q31" s="703">
        <v>152.31338762505945</v>
      </c>
      <c r="R31" s="703">
        <v>178.66674957299452</v>
      </c>
      <c r="S31" s="703">
        <v>178.95553989818569</v>
      </c>
      <c r="T31" s="704">
        <v>179.2575619531207</v>
      </c>
      <c r="U31" s="704">
        <v>197.52203699901307</v>
      </c>
      <c r="V31" s="704">
        <v>197.90621240458663</v>
      </c>
      <c r="W31" s="704">
        <v>211.50387482924523</v>
      </c>
    </row>
    <row r="32" spans="1:23" x14ac:dyDescent="0.25">
      <c r="B32" s="702" t="s">
        <v>730</v>
      </c>
      <c r="C32" s="703">
        <v>19.457000000000001</v>
      </c>
      <c r="D32" s="703">
        <v>21.815000000000001</v>
      </c>
      <c r="E32" s="703">
        <v>34.741999999999997</v>
      </c>
      <c r="F32" s="703">
        <v>47.820999999999998</v>
      </c>
      <c r="G32" s="703">
        <v>68.403999999999996</v>
      </c>
      <c r="H32" s="703">
        <v>85.911000000000001</v>
      </c>
      <c r="I32" s="703">
        <v>102.476</v>
      </c>
      <c r="J32" s="703">
        <v>96.132000000000005</v>
      </c>
      <c r="K32" s="703">
        <v>112.10227</v>
      </c>
      <c r="L32" s="703">
        <v>123.258</v>
      </c>
      <c r="M32" s="703">
        <v>107.13648999999999</v>
      </c>
      <c r="N32" s="703">
        <v>112.65162999999998</v>
      </c>
      <c r="O32" s="703">
        <v>113.99280999999999</v>
      </c>
      <c r="P32" s="703">
        <v>126.366</v>
      </c>
      <c r="Q32" s="703">
        <v>122.25323</v>
      </c>
      <c r="R32" s="703">
        <v>128.084</v>
      </c>
      <c r="S32" s="703">
        <v>144.22373999999999</v>
      </c>
      <c r="T32" s="704">
        <v>142.4074858443532</v>
      </c>
      <c r="U32" s="704">
        <v>156.07534000000004</v>
      </c>
      <c r="V32" s="704">
        <v>165.19225221472323</v>
      </c>
      <c r="W32" s="704">
        <v>184.25028190571024</v>
      </c>
    </row>
    <row r="33" spans="1:23" x14ac:dyDescent="0.25">
      <c r="B33" s="702" t="s">
        <v>731</v>
      </c>
      <c r="C33" s="703">
        <v>25.667000000000002</v>
      </c>
      <c r="D33" s="703">
        <v>30.298999999999999</v>
      </c>
      <c r="E33" s="703">
        <v>29.311</v>
      </c>
      <c r="F33" s="703">
        <v>36.127000000000002</v>
      </c>
      <c r="G33" s="703">
        <v>54.731000000000002</v>
      </c>
      <c r="H33" s="703">
        <v>55.625</v>
      </c>
      <c r="I33" s="703">
        <v>61.929813447680004</v>
      </c>
      <c r="J33" s="703">
        <v>80.78688361300749</v>
      </c>
      <c r="K33" s="703">
        <v>93.710077307507404</v>
      </c>
      <c r="L33" s="703">
        <v>90.47440576746888</v>
      </c>
      <c r="M33" s="703">
        <v>105.92384258196212</v>
      </c>
      <c r="N33" s="703">
        <v>112.08152822102099</v>
      </c>
      <c r="O33" s="703">
        <v>120.09932453466257</v>
      </c>
      <c r="P33" s="703">
        <v>129.56522000613197</v>
      </c>
      <c r="Q33" s="703">
        <v>154.30763451086349</v>
      </c>
      <c r="R33" s="703">
        <v>163.0558479574367</v>
      </c>
      <c r="S33" s="703">
        <v>141.54461127950475</v>
      </c>
      <c r="T33" s="704">
        <v>144.38852019867718</v>
      </c>
      <c r="U33" s="704">
        <v>135.80353110255615</v>
      </c>
      <c r="V33" s="704">
        <v>146.29149708577435</v>
      </c>
      <c r="W33" s="704">
        <v>172.84201322095299</v>
      </c>
    </row>
    <row r="34" spans="1:23" x14ac:dyDescent="0.25">
      <c r="A34" s="698">
        <v>2</v>
      </c>
      <c r="B34" s="699" t="s">
        <v>732</v>
      </c>
      <c r="C34" s="700">
        <v>80.027000000000001</v>
      </c>
      <c r="D34" s="700">
        <v>83.9</v>
      </c>
      <c r="E34" s="700">
        <v>78.531000000000006</v>
      </c>
      <c r="F34" s="700">
        <v>92.974000000000004</v>
      </c>
      <c r="G34" s="700">
        <v>102.364</v>
      </c>
      <c r="H34" s="700">
        <v>133.137</v>
      </c>
      <c r="I34" s="700">
        <v>132.42643052631578</v>
      </c>
      <c r="J34" s="700">
        <v>133.96573503905483</v>
      </c>
      <c r="K34" s="700">
        <v>136.11485526315789</v>
      </c>
      <c r="L34" s="700">
        <v>135.04024453666446</v>
      </c>
      <c r="M34" s="700">
        <v>148.33967596210528</v>
      </c>
      <c r="N34" s="700">
        <v>151.39271916105807</v>
      </c>
      <c r="O34" s="700">
        <v>144.93617989368224</v>
      </c>
      <c r="P34" s="700">
        <v>153.86664045000001</v>
      </c>
      <c r="Q34" s="700">
        <v>146.9444963115825</v>
      </c>
      <c r="R34" s="700">
        <v>151.22668051369115</v>
      </c>
      <c r="S34" s="700">
        <v>139.03467484748145</v>
      </c>
      <c r="T34" s="700">
        <v>151.00329971074174</v>
      </c>
      <c r="U34" s="700">
        <v>154.58437565748173</v>
      </c>
      <c r="V34" s="700">
        <v>147.47915056922551</v>
      </c>
      <c r="W34" s="700">
        <v>164.03265594849046</v>
      </c>
    </row>
    <row r="35" spans="1:23" x14ac:dyDescent="0.25">
      <c r="B35" s="702" t="s">
        <v>733</v>
      </c>
      <c r="C35" s="703">
        <v>62.451000000000001</v>
      </c>
      <c r="D35" s="703">
        <v>64.311999999999998</v>
      </c>
      <c r="E35" s="703">
        <v>62.933</v>
      </c>
      <c r="F35" s="703">
        <v>70.305000000000007</v>
      </c>
      <c r="G35" s="703">
        <v>79.683999999999997</v>
      </c>
      <c r="H35" s="703">
        <v>100.321</v>
      </c>
      <c r="I35" s="703">
        <v>103.36743052631579</v>
      </c>
      <c r="J35" s="703">
        <v>101.76273503905483</v>
      </c>
      <c r="K35" s="703">
        <v>110.5268552631579</v>
      </c>
      <c r="L35" s="703">
        <v>112.00024453666445</v>
      </c>
      <c r="M35" s="703">
        <v>128.13367596210529</v>
      </c>
      <c r="N35" s="703">
        <v>135.88771916105807</v>
      </c>
      <c r="O35" s="703">
        <v>129.13717989368223</v>
      </c>
      <c r="P35" s="703">
        <v>127.85164045</v>
      </c>
      <c r="Q35" s="703">
        <v>121.17742</v>
      </c>
      <c r="R35" s="703">
        <v>127.43207557019115</v>
      </c>
      <c r="S35" s="703">
        <v>120.15712105748145</v>
      </c>
      <c r="T35" s="704">
        <v>129.84198105554452</v>
      </c>
      <c r="U35" s="704">
        <v>133.47064565748173</v>
      </c>
      <c r="V35" s="704">
        <v>115.79562910414296</v>
      </c>
      <c r="W35" s="704">
        <v>125.55945991850038</v>
      </c>
    </row>
    <row r="36" spans="1:23" x14ac:dyDescent="0.25">
      <c r="B36" s="702" t="s">
        <v>734</v>
      </c>
      <c r="C36" s="703">
        <v>17.576000000000001</v>
      </c>
      <c r="D36" s="703">
        <v>19.588000000000001</v>
      </c>
      <c r="E36" s="703">
        <v>15.598000000000001</v>
      </c>
      <c r="F36" s="703">
        <v>22.669</v>
      </c>
      <c r="G36" s="703">
        <v>22.68</v>
      </c>
      <c r="H36" s="703">
        <v>32.816000000000003</v>
      </c>
      <c r="I36" s="703">
        <v>29.059000000000001</v>
      </c>
      <c r="J36" s="703">
        <v>32.203000000000003</v>
      </c>
      <c r="K36" s="703">
        <v>25.588000000000001</v>
      </c>
      <c r="L36" s="703">
        <v>23.04</v>
      </c>
      <c r="M36" s="703">
        <v>20.206</v>
      </c>
      <c r="N36" s="703">
        <v>15.505000000000001</v>
      </c>
      <c r="O36" s="703">
        <v>15.798999999999999</v>
      </c>
      <c r="P36" s="703">
        <v>26.015000000000001</v>
      </c>
      <c r="Q36" s="703">
        <v>25.767076311582485</v>
      </c>
      <c r="R36" s="703">
        <v>23.794604943499998</v>
      </c>
      <c r="S36" s="703">
        <v>18.87755379</v>
      </c>
      <c r="T36" s="704">
        <v>21.161318655197217</v>
      </c>
      <c r="U36" s="704">
        <v>21.11373</v>
      </c>
      <c r="V36" s="704">
        <v>31.683521465082535</v>
      </c>
      <c r="W36" s="704">
        <v>38.473196029990063</v>
      </c>
    </row>
    <row r="37" spans="1:23" ht="4.5" customHeight="1" x14ac:dyDescent="0.25">
      <c r="A37" s="708"/>
      <c r="B37" s="713"/>
      <c r="C37" s="714"/>
      <c r="D37" s="714"/>
      <c r="E37" s="714"/>
      <c r="F37" s="714"/>
      <c r="G37" s="714"/>
      <c r="H37" s="714"/>
      <c r="I37" s="714"/>
      <c r="J37" s="714"/>
      <c r="K37" s="714"/>
      <c r="L37" s="714"/>
      <c r="M37" s="714"/>
      <c r="N37" s="714"/>
      <c r="O37" s="714"/>
      <c r="P37" s="714"/>
      <c r="Q37" s="714"/>
      <c r="R37" s="714"/>
      <c r="S37" s="714"/>
    </row>
    <row r="38" spans="1:23" x14ac:dyDescent="0.25">
      <c r="A38" s="695" t="s">
        <v>735</v>
      </c>
      <c r="B38" s="696" t="s">
        <v>736</v>
      </c>
      <c r="C38" s="697">
        <v>269.32598471982118</v>
      </c>
      <c r="D38" s="697">
        <v>304.86261232411425</v>
      </c>
      <c r="E38" s="697">
        <v>325.1127318095584</v>
      </c>
      <c r="F38" s="697">
        <v>413.09137870191546</v>
      </c>
      <c r="G38" s="697">
        <v>530.01164359050517</v>
      </c>
      <c r="H38" s="697">
        <v>663.40958194165557</v>
      </c>
      <c r="I38" s="697">
        <v>678.73562073685184</v>
      </c>
      <c r="J38" s="697">
        <v>624.1995322549044</v>
      </c>
      <c r="K38" s="697">
        <v>654.25311489929641</v>
      </c>
      <c r="L38" s="697">
        <v>748.83986132207497</v>
      </c>
      <c r="M38" s="697">
        <v>805.80512165394464</v>
      </c>
      <c r="N38" s="697">
        <v>833.08363595701769</v>
      </c>
      <c r="O38" s="697">
        <v>868.78117495694369</v>
      </c>
      <c r="P38" s="697">
        <v>1016.7065457647947</v>
      </c>
      <c r="Q38" s="697">
        <v>1021.5068959930749</v>
      </c>
      <c r="R38" s="697">
        <v>1109.3130932218451</v>
      </c>
      <c r="S38" s="697">
        <v>1190.1328173451991</v>
      </c>
      <c r="T38" s="697">
        <v>1321.4829561669974</v>
      </c>
      <c r="U38" s="697">
        <v>1366.7246165914878</v>
      </c>
      <c r="V38" s="697">
        <v>1505.8889677972711</v>
      </c>
      <c r="W38" s="697">
        <v>1701.9312032139583</v>
      </c>
    </row>
    <row r="39" spans="1:23" s="712" customFormat="1" ht="5.25" customHeight="1" x14ac:dyDescent="0.25">
      <c r="A39" s="708"/>
      <c r="B39" s="713"/>
      <c r="C39" s="713"/>
      <c r="D39" s="713"/>
      <c r="E39" s="713"/>
      <c r="F39" s="713"/>
      <c r="G39" s="713"/>
      <c r="H39" s="713"/>
      <c r="I39" s="713"/>
      <c r="J39" s="713"/>
      <c r="K39" s="713"/>
      <c r="L39" s="713"/>
      <c r="M39" s="713"/>
      <c r="N39" s="713"/>
      <c r="O39" s="713"/>
      <c r="P39" s="713"/>
      <c r="Q39" s="713"/>
      <c r="R39" s="713"/>
      <c r="S39" s="713"/>
    </row>
    <row r="40" spans="1:23" s="717" customFormat="1" ht="30" x14ac:dyDescent="0.25">
      <c r="A40" s="698" t="s">
        <v>737</v>
      </c>
      <c r="B40" s="715" t="s">
        <v>738</v>
      </c>
      <c r="C40" s="716">
        <v>357.13400000000001</v>
      </c>
      <c r="D40" s="716">
        <v>299.46780000000001</v>
      </c>
      <c r="E40" s="716">
        <v>513.45000000000005</v>
      </c>
      <c r="F40" s="716">
        <v>525.76382700457339</v>
      </c>
      <c r="G40" s="716">
        <v>720.95693262282248</v>
      </c>
      <c r="H40" s="716">
        <v>846.42996361829455</v>
      </c>
      <c r="I40" s="716">
        <v>858.12049598363001</v>
      </c>
      <c r="J40" s="716">
        <v>583.28234270070925</v>
      </c>
      <c r="K40" s="716">
        <v>760.05539830388284</v>
      </c>
      <c r="L40" s="716">
        <v>944.76885382709054</v>
      </c>
      <c r="M40" s="716">
        <v>959.43513914133973</v>
      </c>
      <c r="N40" s="716">
        <v>1023.4877019975834</v>
      </c>
      <c r="O40" s="716">
        <v>1175.0531954343951</v>
      </c>
      <c r="P40" s="716">
        <v>1356.4788945216214</v>
      </c>
      <c r="Q40" s="716">
        <v>1371.2454060207651</v>
      </c>
      <c r="R40" s="716">
        <v>1161.2981706683317</v>
      </c>
      <c r="S40" s="716">
        <v>1169.2523210588508</v>
      </c>
      <c r="T40" s="716">
        <v>1279.40052028274</v>
      </c>
      <c r="U40" s="716">
        <v>1344.3481531375173</v>
      </c>
      <c r="V40" s="716">
        <v>1548.9355665100506</v>
      </c>
      <c r="W40" s="716">
        <v>2034.5632598617315</v>
      </c>
    </row>
    <row r="41" spans="1:23" x14ac:dyDescent="0.25">
      <c r="B41" s="702" t="s">
        <v>739</v>
      </c>
      <c r="C41" s="703">
        <v>205.078</v>
      </c>
      <c r="D41" s="703">
        <v>163.2388</v>
      </c>
      <c r="E41" s="703">
        <v>336.53399999999999</v>
      </c>
      <c r="F41" s="703">
        <v>314.27170616761168</v>
      </c>
      <c r="G41" s="703">
        <v>421.7846783498224</v>
      </c>
      <c r="H41" s="703">
        <v>542.15808437229452</v>
      </c>
      <c r="I41" s="703">
        <v>490.14684141722995</v>
      </c>
      <c r="J41" s="703">
        <v>262.7540304098091</v>
      </c>
      <c r="K41" s="703">
        <v>337.10904233168623</v>
      </c>
      <c r="L41" s="703">
        <v>523.77088805272285</v>
      </c>
      <c r="M41" s="703">
        <v>539.18349271426791</v>
      </c>
      <c r="N41" s="703">
        <v>582.95649215315677</v>
      </c>
      <c r="O41" s="703">
        <v>676.38183542441436</v>
      </c>
      <c r="P41" s="703">
        <v>701.78074162046369</v>
      </c>
      <c r="Q41" s="703">
        <v>633.08676329252694</v>
      </c>
      <c r="R41" s="703">
        <v>482.01306885734596</v>
      </c>
      <c r="S41" s="703">
        <v>504.84100695015388</v>
      </c>
      <c r="T41" s="704">
        <v>513.66600381246303</v>
      </c>
      <c r="U41" s="704">
        <v>569.73582921229286</v>
      </c>
      <c r="V41" s="704">
        <v>656.65882696588642</v>
      </c>
      <c r="W41" s="704">
        <v>892.65912351839393</v>
      </c>
    </row>
    <row r="42" spans="1:23" x14ac:dyDescent="0.25">
      <c r="B42" s="702" t="s">
        <v>740</v>
      </c>
      <c r="C42" s="703">
        <v>152.05600000000001</v>
      </c>
      <c r="D42" s="703">
        <v>136.22900000000001</v>
      </c>
      <c r="E42" s="703">
        <v>176.916</v>
      </c>
      <c r="F42" s="703">
        <v>211.49212083696165</v>
      </c>
      <c r="G42" s="703">
        <v>299.17225427300002</v>
      </c>
      <c r="H42" s="703">
        <v>304.27187924599997</v>
      </c>
      <c r="I42" s="703">
        <v>367.97365456640006</v>
      </c>
      <c r="J42" s="703">
        <v>320.52831229090009</v>
      </c>
      <c r="K42" s="703">
        <v>422.94635597219661</v>
      </c>
      <c r="L42" s="703">
        <v>420.99796577436769</v>
      </c>
      <c r="M42" s="703">
        <v>420.25164642707176</v>
      </c>
      <c r="N42" s="703">
        <v>440.5312098444266</v>
      </c>
      <c r="O42" s="703">
        <v>498.67136000998062</v>
      </c>
      <c r="P42" s="703">
        <v>654.69815290115775</v>
      </c>
      <c r="Q42" s="703">
        <v>738.15864272823831</v>
      </c>
      <c r="R42" s="703">
        <v>679.28510181098568</v>
      </c>
      <c r="S42" s="703">
        <v>664.41131410869696</v>
      </c>
      <c r="T42" s="704">
        <v>765.73451647027696</v>
      </c>
      <c r="U42" s="704">
        <v>774.61232392522436</v>
      </c>
      <c r="V42" s="704">
        <v>892.27673954416434</v>
      </c>
      <c r="W42" s="704">
        <v>1141.9041363433375</v>
      </c>
    </row>
    <row r="43" spans="1:23" ht="5.25" customHeight="1" x14ac:dyDescent="0.25">
      <c r="B43" s="702"/>
      <c r="C43" s="714"/>
      <c r="D43" s="714"/>
      <c r="E43" s="714"/>
      <c r="F43" s="714"/>
      <c r="G43" s="714"/>
      <c r="H43" s="714"/>
      <c r="I43" s="714"/>
      <c r="J43" s="714"/>
      <c r="K43" s="714"/>
      <c r="L43" s="714"/>
      <c r="M43" s="714"/>
      <c r="N43" s="714"/>
      <c r="O43" s="714"/>
      <c r="P43" s="714"/>
      <c r="Q43" s="714"/>
      <c r="R43" s="714"/>
      <c r="S43" s="714"/>
    </row>
    <row r="44" spans="1:23" s="717" customFormat="1" ht="30" x14ac:dyDescent="0.25">
      <c r="A44" s="718"/>
      <c r="B44" s="719" t="s">
        <v>741</v>
      </c>
      <c r="C44" s="720">
        <v>-87.808015280178836</v>
      </c>
      <c r="D44" s="720">
        <v>5.3948123241142412</v>
      </c>
      <c r="E44" s="720">
        <v>-188.33726819044165</v>
      </c>
      <c r="F44" s="720">
        <v>-112.67244830265793</v>
      </c>
      <c r="G44" s="720">
        <v>-190.94528903231731</v>
      </c>
      <c r="H44" s="720">
        <v>-183.02038167663898</v>
      </c>
      <c r="I44" s="720">
        <v>-179.38487524677817</v>
      </c>
      <c r="J44" s="720">
        <v>40.917189554195147</v>
      </c>
      <c r="K44" s="720">
        <v>-105.80228340458643</v>
      </c>
      <c r="L44" s="720">
        <v>-195.92899250501557</v>
      </c>
      <c r="M44" s="720">
        <v>-153.63001748739509</v>
      </c>
      <c r="N44" s="720">
        <v>-190.40406604056568</v>
      </c>
      <c r="O44" s="720">
        <v>-306.27202047745141</v>
      </c>
      <c r="P44" s="720">
        <v>-339.77234875682677</v>
      </c>
      <c r="Q44" s="720">
        <v>-349.73851002769027</v>
      </c>
      <c r="R44" s="720">
        <v>-51.985077446486684</v>
      </c>
      <c r="S44" s="720">
        <v>20.880496286348261</v>
      </c>
      <c r="T44" s="720">
        <v>42.082435884257393</v>
      </c>
      <c r="U44" s="720">
        <v>22.376463453970473</v>
      </c>
      <c r="V44" s="720">
        <v>-43.046598712779542</v>
      </c>
      <c r="W44" s="720">
        <v>-332.6320566477732</v>
      </c>
    </row>
    <row r="45" spans="1:23" x14ac:dyDescent="0.25">
      <c r="A45" s="721" t="s">
        <v>742</v>
      </c>
      <c r="B45" s="722" t="s">
        <v>743</v>
      </c>
      <c r="C45" s="723"/>
      <c r="D45" s="723"/>
      <c r="E45" s="723"/>
      <c r="F45" s="723"/>
      <c r="G45" s="723"/>
      <c r="H45" s="723"/>
      <c r="I45" s="723"/>
      <c r="J45" s="723"/>
      <c r="K45" s="723"/>
      <c r="L45" s="723"/>
      <c r="M45" s="723"/>
      <c r="N45" s="723"/>
      <c r="O45" s="723"/>
      <c r="P45" s="723"/>
      <c r="Q45" s="723"/>
      <c r="R45" s="723"/>
      <c r="S45" s="723"/>
    </row>
    <row r="46" spans="1:23" x14ac:dyDescent="0.25">
      <c r="A46" s="680" t="s">
        <v>744</v>
      </c>
    </row>
    <row r="47" spans="1:23" x14ac:dyDescent="0.25">
      <c r="C47" s="706"/>
      <c r="D47" s="706"/>
      <c r="E47" s="706"/>
      <c r="F47" s="706"/>
      <c r="G47" s="706"/>
      <c r="H47" s="706"/>
      <c r="I47" s="706"/>
      <c r="J47" s="706"/>
      <c r="K47" s="706"/>
      <c r="L47" s="706"/>
      <c r="M47" s="706"/>
      <c r="N47" s="706"/>
      <c r="O47" s="706"/>
      <c r="P47" s="706"/>
      <c r="Q47" s="706"/>
      <c r="R47" s="706"/>
      <c r="S47" s="706"/>
    </row>
    <row r="48" spans="1:23" x14ac:dyDescent="0.25">
      <c r="C48" s="724"/>
      <c r="D48" s="724"/>
      <c r="E48" s="724"/>
      <c r="F48" s="724"/>
      <c r="G48" s="724"/>
      <c r="H48" s="724"/>
      <c r="I48" s="724"/>
      <c r="J48" s="724"/>
      <c r="K48" s="724"/>
      <c r="L48" s="724"/>
      <c r="M48" s="724"/>
      <c r="N48" s="724"/>
      <c r="O48" s="724"/>
      <c r="P48" s="724"/>
      <c r="Q48" s="724"/>
      <c r="R48" s="724"/>
      <c r="S48" s="724"/>
      <c r="T48" s="724"/>
      <c r="U48" s="724"/>
      <c r="V48" s="724"/>
      <c r="W48" s="724"/>
    </row>
    <row r="49" spans="3:24" x14ac:dyDescent="0.25">
      <c r="C49" s="706"/>
      <c r="D49" s="706"/>
      <c r="E49" s="706"/>
      <c r="F49" s="706"/>
      <c r="G49" s="706"/>
      <c r="H49" s="706"/>
      <c r="I49" s="706"/>
      <c r="J49" s="706"/>
      <c r="K49" s="706"/>
      <c r="L49" s="706"/>
      <c r="M49" s="706"/>
      <c r="N49" s="706"/>
      <c r="O49" s="706"/>
      <c r="P49" s="706"/>
      <c r="Q49" s="706"/>
      <c r="R49" s="706"/>
      <c r="S49" s="706"/>
      <c r="X49" s="724"/>
    </row>
    <row r="50" spans="3:24" x14ac:dyDescent="0.25">
      <c r="C50" s="706"/>
      <c r="D50" s="706"/>
      <c r="E50" s="706"/>
      <c r="F50" s="706"/>
      <c r="G50" s="706"/>
      <c r="H50" s="706"/>
      <c r="I50" s="706"/>
      <c r="J50" s="706"/>
      <c r="K50" s="706"/>
      <c r="L50" s="706"/>
      <c r="M50" s="706"/>
      <c r="N50" s="706"/>
      <c r="O50" s="706"/>
      <c r="P50" s="706"/>
      <c r="Q50" s="706"/>
      <c r="R50" s="706"/>
      <c r="S50" s="706"/>
      <c r="T50" s="706"/>
      <c r="U50" s="706"/>
      <c r="V50" s="706"/>
      <c r="W50" s="706"/>
      <c r="X50" s="724"/>
    </row>
    <row r="51" spans="3:24" x14ac:dyDescent="0.25">
      <c r="C51" s="706"/>
      <c r="D51" s="706"/>
      <c r="E51" s="706"/>
      <c r="F51" s="706"/>
      <c r="G51" s="706"/>
      <c r="H51" s="706"/>
      <c r="I51" s="706"/>
      <c r="J51" s="706"/>
      <c r="K51" s="706"/>
      <c r="L51" s="706"/>
      <c r="M51" s="706"/>
      <c r="N51" s="706"/>
      <c r="O51" s="706"/>
      <c r="P51" s="706"/>
      <c r="Q51" s="706"/>
      <c r="R51" s="706"/>
      <c r="S51" s="706"/>
    </row>
    <row r="52" spans="3:24" x14ac:dyDescent="0.25">
      <c r="K52" s="706"/>
      <c r="L52" s="706"/>
      <c r="M52" s="706"/>
      <c r="N52" s="706"/>
      <c r="O52" s="706"/>
      <c r="P52" s="706"/>
      <c r="Q52" s="706"/>
      <c r="R52" s="706"/>
      <c r="S52" s="706"/>
    </row>
  </sheetData>
  <mergeCells count="3">
    <mergeCell ref="A1:W1"/>
    <mergeCell ref="A2:W2"/>
    <mergeCell ref="A3:W3"/>
  </mergeCells>
  <printOptions horizontalCentered="1"/>
  <pageMargins left="0.7" right="0.7" top="0.75" bottom="0.75" header="0.3" footer="0.3"/>
  <pageSetup paperSize="9" scale="6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B1:G32"/>
  <sheetViews>
    <sheetView showGridLines="0" rightToLeft="1" workbookViewId="0"/>
  </sheetViews>
  <sheetFormatPr defaultColWidth="7.75" defaultRowHeight="15" x14ac:dyDescent="0.25"/>
  <cols>
    <col min="1" max="1" width="2.375" style="582" customWidth="1"/>
    <col min="2" max="2" width="13.875" style="582" customWidth="1"/>
    <col min="3" max="3" width="64.125" style="582" customWidth="1"/>
    <col min="4" max="4" width="13" style="582" customWidth="1"/>
    <col min="5" max="5" width="11.5" style="582" customWidth="1"/>
    <col min="6" max="6" width="15" style="582" customWidth="1"/>
    <col min="7" max="7" width="18.125" style="582" customWidth="1"/>
    <col min="8" max="16384" width="7.75" style="582"/>
  </cols>
  <sheetData>
    <row r="1" spans="2:7" ht="9.9499999999999993" customHeight="1" x14ac:dyDescent="0.25"/>
    <row r="2" spans="2:7" ht="18.75" x14ac:dyDescent="0.3">
      <c r="B2" s="775" t="s">
        <v>171</v>
      </c>
      <c r="C2" s="775"/>
      <c r="D2" s="775"/>
      <c r="E2" s="775"/>
      <c r="F2" s="775"/>
      <c r="G2" s="775"/>
    </row>
    <row r="3" spans="2:7" ht="18.75" x14ac:dyDescent="0.3">
      <c r="B3" s="612"/>
      <c r="C3" s="612"/>
      <c r="D3" s="612"/>
      <c r="E3" s="612"/>
      <c r="F3" s="612"/>
      <c r="G3" s="612"/>
    </row>
    <row r="4" spans="2:7" x14ac:dyDescent="0.25">
      <c r="B4" s="613" t="s">
        <v>122</v>
      </c>
      <c r="C4" s="613" t="s">
        <v>123</v>
      </c>
      <c r="D4" s="587" t="s">
        <v>124</v>
      </c>
      <c r="E4" s="587" t="s">
        <v>125</v>
      </c>
      <c r="F4" s="613" t="s">
        <v>126</v>
      </c>
      <c r="G4" s="613" t="s">
        <v>172</v>
      </c>
    </row>
    <row r="5" spans="2:7" ht="45" x14ac:dyDescent="0.25">
      <c r="B5" s="588" t="s">
        <v>127</v>
      </c>
      <c r="C5" s="588" t="s">
        <v>173</v>
      </c>
      <c r="D5" s="589" t="s">
        <v>174</v>
      </c>
      <c r="E5" s="590" t="s">
        <v>130</v>
      </c>
      <c r="F5" s="589" t="s">
        <v>138</v>
      </c>
      <c r="G5" s="614"/>
    </row>
    <row r="6" spans="2:7" x14ac:dyDescent="0.25">
      <c r="B6" s="592" t="s">
        <v>175</v>
      </c>
      <c r="C6" s="615" t="s">
        <v>176</v>
      </c>
      <c r="D6" s="589" t="s">
        <v>174</v>
      </c>
      <c r="E6" s="590" t="s">
        <v>130</v>
      </c>
      <c r="F6" s="589" t="s">
        <v>138</v>
      </c>
      <c r="G6" s="785" t="s">
        <v>177</v>
      </c>
    </row>
    <row r="7" spans="2:7" ht="30" x14ac:dyDescent="0.25">
      <c r="B7" s="592" t="s">
        <v>150</v>
      </c>
      <c r="C7" s="615" t="s">
        <v>178</v>
      </c>
      <c r="D7" s="589" t="s">
        <v>174</v>
      </c>
      <c r="E7" s="590" t="s">
        <v>130</v>
      </c>
      <c r="F7" s="589" t="s">
        <v>138</v>
      </c>
      <c r="G7" s="786"/>
    </row>
    <row r="8" spans="2:7" ht="30" x14ac:dyDescent="0.25">
      <c r="B8" s="592" t="s">
        <v>179</v>
      </c>
      <c r="C8" s="615" t="s">
        <v>180</v>
      </c>
      <c r="D8" s="589" t="s">
        <v>174</v>
      </c>
      <c r="E8" s="590" t="s">
        <v>130</v>
      </c>
      <c r="F8" s="589" t="s">
        <v>138</v>
      </c>
      <c r="G8" s="786"/>
    </row>
    <row r="9" spans="2:7" ht="45" x14ac:dyDescent="0.25">
      <c r="B9" s="592" t="s">
        <v>154</v>
      </c>
      <c r="C9" s="615" t="s">
        <v>181</v>
      </c>
      <c r="D9" s="589" t="s">
        <v>174</v>
      </c>
      <c r="E9" s="590" t="s">
        <v>130</v>
      </c>
      <c r="F9" s="589" t="s">
        <v>182</v>
      </c>
      <c r="G9" s="786"/>
    </row>
    <row r="10" spans="2:7" ht="30" x14ac:dyDescent="0.25">
      <c r="B10" s="592" t="s">
        <v>155</v>
      </c>
      <c r="C10" s="615" t="s">
        <v>183</v>
      </c>
      <c r="D10" s="589" t="s">
        <v>174</v>
      </c>
      <c r="E10" s="590" t="s">
        <v>130</v>
      </c>
      <c r="F10" s="589" t="s">
        <v>138</v>
      </c>
      <c r="G10" s="786"/>
    </row>
    <row r="11" spans="2:7" ht="30" x14ac:dyDescent="0.25">
      <c r="B11" s="592" t="s">
        <v>157</v>
      </c>
      <c r="C11" s="615" t="s">
        <v>184</v>
      </c>
      <c r="D11" s="589" t="s">
        <v>174</v>
      </c>
      <c r="E11" s="590" t="s">
        <v>130</v>
      </c>
      <c r="F11" s="589" t="s">
        <v>138</v>
      </c>
      <c r="G11" s="786"/>
    </row>
    <row r="12" spans="2:7" x14ac:dyDescent="0.25">
      <c r="B12" s="592" t="s">
        <v>185</v>
      </c>
      <c r="C12" s="615" t="s">
        <v>186</v>
      </c>
      <c r="D12" s="589" t="s">
        <v>174</v>
      </c>
      <c r="E12" s="590" t="s">
        <v>130</v>
      </c>
      <c r="F12" s="589" t="s">
        <v>138</v>
      </c>
      <c r="G12" s="786"/>
    </row>
    <row r="13" spans="2:7" ht="30" x14ac:dyDescent="0.25">
      <c r="B13" s="592" t="s">
        <v>187</v>
      </c>
      <c r="C13" s="615" t="s">
        <v>188</v>
      </c>
      <c r="D13" s="589" t="s">
        <v>174</v>
      </c>
      <c r="E13" s="590" t="s">
        <v>130</v>
      </c>
      <c r="F13" s="589" t="s">
        <v>138</v>
      </c>
      <c r="G13" s="786"/>
    </row>
    <row r="14" spans="2:7" ht="30" x14ac:dyDescent="0.25">
      <c r="B14" s="592" t="s">
        <v>159</v>
      </c>
      <c r="C14" s="615" t="s">
        <v>189</v>
      </c>
      <c r="D14" s="589" t="s">
        <v>174</v>
      </c>
      <c r="E14" s="590" t="s">
        <v>130</v>
      </c>
      <c r="F14" s="589" t="s">
        <v>190</v>
      </c>
      <c r="G14" s="786"/>
    </row>
    <row r="15" spans="2:7" x14ac:dyDescent="0.25">
      <c r="B15" s="592" t="s">
        <v>191</v>
      </c>
      <c r="C15" s="615" t="s">
        <v>192</v>
      </c>
      <c r="D15" s="589" t="s">
        <v>174</v>
      </c>
      <c r="E15" s="590" t="s">
        <v>130</v>
      </c>
      <c r="F15" s="589" t="s">
        <v>193</v>
      </c>
      <c r="G15" s="786"/>
    </row>
    <row r="16" spans="2:7" ht="30" x14ac:dyDescent="0.25">
      <c r="B16" s="592" t="s">
        <v>139</v>
      </c>
      <c r="C16" s="615" t="s">
        <v>194</v>
      </c>
      <c r="D16" s="589" t="s">
        <v>174</v>
      </c>
      <c r="E16" s="590" t="s">
        <v>130</v>
      </c>
      <c r="F16" s="589" t="s">
        <v>195</v>
      </c>
      <c r="G16" s="786"/>
    </row>
    <row r="17" spans="2:7" ht="60" x14ac:dyDescent="0.25">
      <c r="B17" s="615" t="s">
        <v>196</v>
      </c>
      <c r="C17" s="615" t="s">
        <v>197</v>
      </c>
      <c r="D17" s="589" t="s">
        <v>174</v>
      </c>
      <c r="E17" s="590" t="s">
        <v>130</v>
      </c>
      <c r="F17" s="589" t="s">
        <v>198</v>
      </c>
      <c r="G17" s="786"/>
    </row>
    <row r="18" spans="2:7" ht="60" x14ac:dyDescent="0.25">
      <c r="B18" s="615" t="s">
        <v>199</v>
      </c>
      <c r="C18" s="615" t="s">
        <v>200</v>
      </c>
      <c r="D18" s="589" t="s">
        <v>174</v>
      </c>
      <c r="E18" s="590" t="s">
        <v>130</v>
      </c>
      <c r="F18" s="589" t="s">
        <v>201</v>
      </c>
      <c r="G18" s="787"/>
    </row>
    <row r="21" spans="2:7" x14ac:dyDescent="0.25">
      <c r="C21" s="568"/>
    </row>
    <row r="22" spans="2:7" x14ac:dyDescent="0.25">
      <c r="C22" s="568"/>
    </row>
    <row r="23" spans="2:7" x14ac:dyDescent="0.25">
      <c r="C23" s="568"/>
    </row>
    <row r="24" spans="2:7" x14ac:dyDescent="0.25">
      <c r="C24" s="568"/>
    </row>
    <row r="25" spans="2:7" x14ac:dyDescent="0.25">
      <c r="C25" s="568"/>
    </row>
    <row r="26" spans="2:7" x14ac:dyDescent="0.25">
      <c r="C26" s="568"/>
    </row>
    <row r="27" spans="2:7" x14ac:dyDescent="0.25">
      <c r="C27" s="568"/>
    </row>
    <row r="28" spans="2:7" x14ac:dyDescent="0.25">
      <c r="C28" s="568"/>
    </row>
    <row r="29" spans="2:7" x14ac:dyDescent="0.25">
      <c r="C29" s="568"/>
    </row>
    <row r="30" spans="2:7" x14ac:dyDescent="0.25">
      <c r="C30" s="568"/>
    </row>
    <row r="31" spans="2:7" x14ac:dyDescent="0.25">
      <c r="C31" s="568"/>
    </row>
    <row r="32" spans="2:7" x14ac:dyDescent="0.25">
      <c r="C32" s="568"/>
    </row>
  </sheetData>
  <mergeCells count="2">
    <mergeCell ref="B2:G2"/>
    <mergeCell ref="G6:G18"/>
  </mergeCells>
  <printOptions horizontalCentered="1"/>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9">
    <pageSetUpPr fitToPage="1"/>
  </sheetPr>
  <dimension ref="A1:I36"/>
  <sheetViews>
    <sheetView rightToLeft="1" workbookViewId="0">
      <selection sqref="A1:W1"/>
    </sheetView>
  </sheetViews>
  <sheetFormatPr defaultColWidth="14" defaultRowHeight="15" x14ac:dyDescent="0.25"/>
  <cols>
    <col min="1" max="1" width="23" style="753" customWidth="1"/>
    <col min="2" max="2" width="67.125" style="725" customWidth="1"/>
    <col min="3" max="3" width="11" style="728" bestFit="1" customWidth="1"/>
    <col min="4" max="4" width="6.375" style="728" bestFit="1" customWidth="1"/>
    <col min="5" max="5" width="8" style="728" customWidth="1"/>
    <col min="6" max="6" width="9.625" style="725" customWidth="1"/>
    <col min="7" max="16384" width="14" style="725"/>
  </cols>
  <sheetData>
    <row r="1" spans="1:6" x14ac:dyDescent="0.25">
      <c r="A1" s="940" t="s">
        <v>745</v>
      </c>
      <c r="B1" s="940"/>
      <c r="C1" s="940"/>
      <c r="D1" s="940"/>
      <c r="E1" s="940"/>
      <c r="F1" s="940"/>
    </row>
    <row r="2" spans="1:6" x14ac:dyDescent="0.25">
      <c r="A2" s="726"/>
      <c r="B2" s="727"/>
    </row>
    <row r="3" spans="1:6" ht="30" x14ac:dyDescent="0.25">
      <c r="A3" s="729" t="s">
        <v>122</v>
      </c>
      <c r="B3" s="730" t="s">
        <v>123</v>
      </c>
      <c r="C3" s="731" t="s">
        <v>124</v>
      </c>
      <c r="D3" s="731" t="s">
        <v>125</v>
      </c>
      <c r="E3" s="732" t="s">
        <v>126</v>
      </c>
      <c r="F3" s="733" t="s">
        <v>172</v>
      </c>
    </row>
    <row r="4" spans="1:6" ht="27.75" customHeight="1" x14ac:dyDescent="0.25">
      <c r="A4" s="734" t="s">
        <v>519</v>
      </c>
      <c r="B4" s="735" t="s">
        <v>746</v>
      </c>
      <c r="C4" s="736" t="s">
        <v>174</v>
      </c>
      <c r="D4" s="736" t="s">
        <v>747</v>
      </c>
      <c r="E4" s="737" t="s">
        <v>319</v>
      </c>
      <c r="F4" s="941" t="s">
        <v>743</v>
      </c>
    </row>
    <row r="5" spans="1:6" ht="45" x14ac:dyDescent="0.25">
      <c r="A5" s="738" t="s">
        <v>748</v>
      </c>
      <c r="B5" s="735" t="s">
        <v>749</v>
      </c>
      <c r="C5" s="736" t="s">
        <v>174</v>
      </c>
      <c r="D5" s="736" t="s">
        <v>747</v>
      </c>
      <c r="E5" s="737" t="s">
        <v>319</v>
      </c>
      <c r="F5" s="942"/>
    </row>
    <row r="6" spans="1:6" ht="30" x14ac:dyDescent="0.25">
      <c r="A6" s="739" t="s">
        <v>706</v>
      </c>
      <c r="B6" s="740" t="s">
        <v>750</v>
      </c>
      <c r="C6" s="736" t="s">
        <v>174</v>
      </c>
      <c r="D6" s="736" t="s">
        <v>747</v>
      </c>
      <c r="E6" s="737" t="s">
        <v>751</v>
      </c>
      <c r="F6" s="942"/>
    </row>
    <row r="7" spans="1:6" ht="30" x14ac:dyDescent="0.25">
      <c r="A7" s="741" t="s">
        <v>707</v>
      </c>
      <c r="B7" s="735" t="s">
        <v>752</v>
      </c>
      <c r="C7" s="736" t="s">
        <v>174</v>
      </c>
      <c r="D7" s="736" t="s">
        <v>747</v>
      </c>
      <c r="E7" s="737" t="s">
        <v>751</v>
      </c>
      <c r="F7" s="942"/>
    </row>
    <row r="8" spans="1:6" ht="30" x14ac:dyDescent="0.25">
      <c r="A8" s="741" t="s">
        <v>708</v>
      </c>
      <c r="B8" s="740" t="s">
        <v>753</v>
      </c>
      <c r="C8" s="736" t="s">
        <v>174</v>
      </c>
      <c r="D8" s="736" t="s">
        <v>747</v>
      </c>
      <c r="E8" s="737" t="s">
        <v>751</v>
      </c>
      <c r="F8" s="942"/>
    </row>
    <row r="9" spans="1:6" ht="30" x14ac:dyDescent="0.25">
      <c r="A9" s="741" t="s">
        <v>709</v>
      </c>
      <c r="B9" s="742" t="s">
        <v>754</v>
      </c>
      <c r="C9" s="736" t="s">
        <v>174</v>
      </c>
      <c r="D9" s="736" t="s">
        <v>747</v>
      </c>
      <c r="E9" s="737" t="s">
        <v>751</v>
      </c>
      <c r="F9" s="942"/>
    </row>
    <row r="10" spans="1:6" ht="30" x14ac:dyDescent="0.25">
      <c r="A10" s="741" t="s">
        <v>710</v>
      </c>
      <c r="B10" s="743" t="s">
        <v>755</v>
      </c>
      <c r="C10" s="736" t="s">
        <v>174</v>
      </c>
      <c r="D10" s="736" t="s">
        <v>747</v>
      </c>
      <c r="E10" s="737" t="s">
        <v>751</v>
      </c>
      <c r="F10" s="942"/>
    </row>
    <row r="11" spans="1:6" ht="30" x14ac:dyDescent="0.25">
      <c r="A11" s="744" t="s">
        <v>162</v>
      </c>
      <c r="B11" s="745" t="s">
        <v>756</v>
      </c>
      <c r="C11" s="736" t="s">
        <v>174</v>
      </c>
      <c r="D11" s="736" t="s">
        <v>747</v>
      </c>
      <c r="E11" s="737" t="s">
        <v>751</v>
      </c>
      <c r="F11" s="942"/>
    </row>
    <row r="12" spans="1:6" ht="45" x14ac:dyDescent="0.25">
      <c r="A12" s="734" t="s">
        <v>711</v>
      </c>
      <c r="B12" s="735" t="s">
        <v>757</v>
      </c>
      <c r="C12" s="736"/>
      <c r="D12" s="736"/>
      <c r="E12" s="737" t="s">
        <v>319</v>
      </c>
      <c r="F12" s="942"/>
    </row>
    <row r="13" spans="1:6" ht="30" x14ac:dyDescent="0.25">
      <c r="A13" s="746" t="s">
        <v>712</v>
      </c>
      <c r="B13" s="747" t="s">
        <v>758</v>
      </c>
      <c r="C13" s="736" t="s">
        <v>174</v>
      </c>
      <c r="D13" s="736" t="s">
        <v>747</v>
      </c>
      <c r="E13" s="737" t="s">
        <v>751</v>
      </c>
      <c r="F13" s="942"/>
    </row>
    <row r="14" spans="1:6" ht="30" x14ac:dyDescent="0.25">
      <c r="A14" s="743" t="s">
        <v>713</v>
      </c>
      <c r="B14" s="735" t="s">
        <v>759</v>
      </c>
      <c r="C14" s="736" t="s">
        <v>174</v>
      </c>
      <c r="D14" s="736" t="s">
        <v>747</v>
      </c>
      <c r="E14" s="737" t="s">
        <v>751</v>
      </c>
      <c r="F14" s="942"/>
    </row>
    <row r="15" spans="1:6" ht="30" x14ac:dyDescent="0.25">
      <c r="A15" s="743" t="s">
        <v>714</v>
      </c>
      <c r="B15" s="735" t="s">
        <v>760</v>
      </c>
      <c r="C15" s="736" t="s">
        <v>174</v>
      </c>
      <c r="D15" s="736" t="s">
        <v>747</v>
      </c>
      <c r="E15" s="737" t="s">
        <v>751</v>
      </c>
      <c r="F15" s="942"/>
    </row>
    <row r="16" spans="1:6" ht="30" x14ac:dyDescent="0.25">
      <c r="A16" s="743" t="s">
        <v>715</v>
      </c>
      <c r="B16" s="743" t="s">
        <v>761</v>
      </c>
      <c r="C16" s="736" t="s">
        <v>174</v>
      </c>
      <c r="D16" s="736" t="s">
        <v>747</v>
      </c>
      <c r="E16" s="737" t="s">
        <v>751</v>
      </c>
      <c r="F16" s="942"/>
    </row>
    <row r="17" spans="1:9" ht="45" x14ac:dyDescent="0.25">
      <c r="A17" s="748" t="s">
        <v>717</v>
      </c>
      <c r="B17" s="735" t="s">
        <v>762</v>
      </c>
      <c r="C17" s="736" t="s">
        <v>174</v>
      </c>
      <c r="D17" s="736" t="s">
        <v>747</v>
      </c>
      <c r="E17" s="737" t="s">
        <v>319</v>
      </c>
      <c r="F17" s="942"/>
    </row>
    <row r="18" spans="1:9" ht="30" x14ac:dyDescent="0.25">
      <c r="A18" s="743" t="s">
        <v>718</v>
      </c>
      <c r="B18" s="735" t="s">
        <v>763</v>
      </c>
      <c r="C18" s="736" t="s">
        <v>174</v>
      </c>
      <c r="D18" s="736" t="s">
        <v>747</v>
      </c>
      <c r="E18" s="737" t="s">
        <v>751</v>
      </c>
      <c r="F18" s="942"/>
    </row>
    <row r="19" spans="1:9" ht="30" x14ac:dyDescent="0.25">
      <c r="A19" s="743" t="s">
        <v>719</v>
      </c>
      <c r="B19" s="735" t="s">
        <v>764</v>
      </c>
      <c r="C19" s="736" t="s">
        <v>174</v>
      </c>
      <c r="D19" s="736" t="s">
        <v>747</v>
      </c>
      <c r="E19" s="737" t="s">
        <v>751</v>
      </c>
      <c r="F19" s="942"/>
    </row>
    <row r="20" spans="1:9" ht="30" x14ac:dyDescent="0.25">
      <c r="A20" s="743" t="s">
        <v>720</v>
      </c>
      <c r="B20" s="735" t="s">
        <v>764</v>
      </c>
      <c r="C20" s="736" t="s">
        <v>174</v>
      </c>
      <c r="D20" s="736" t="s">
        <v>747</v>
      </c>
      <c r="E20" s="737" t="s">
        <v>751</v>
      </c>
      <c r="F20" s="942"/>
    </row>
    <row r="21" spans="1:9" ht="30" x14ac:dyDescent="0.25">
      <c r="A21" s="743" t="s">
        <v>721</v>
      </c>
      <c r="B21" s="735" t="s">
        <v>764</v>
      </c>
      <c r="C21" s="736" t="s">
        <v>174</v>
      </c>
      <c r="D21" s="736" t="s">
        <v>747</v>
      </c>
      <c r="E21" s="737" t="s">
        <v>751</v>
      </c>
      <c r="F21" s="942"/>
    </row>
    <row r="22" spans="1:9" ht="30" x14ac:dyDescent="0.25">
      <c r="A22" s="749" t="s">
        <v>722</v>
      </c>
      <c r="B22" s="735" t="s">
        <v>764</v>
      </c>
      <c r="C22" s="736" t="s">
        <v>174</v>
      </c>
      <c r="D22" s="736" t="s">
        <v>747</v>
      </c>
      <c r="E22" s="737" t="s">
        <v>751</v>
      </c>
      <c r="F22" s="942"/>
    </row>
    <row r="23" spans="1:9" ht="45" x14ac:dyDescent="0.25">
      <c r="A23" s="750" t="s">
        <v>765</v>
      </c>
      <c r="B23" s="735" t="s">
        <v>766</v>
      </c>
      <c r="C23" s="736" t="s">
        <v>174</v>
      </c>
      <c r="D23" s="736" t="s">
        <v>747</v>
      </c>
      <c r="E23" s="737" t="s">
        <v>319</v>
      </c>
      <c r="F23" s="942"/>
    </row>
    <row r="24" spans="1:9" ht="45" x14ac:dyDescent="0.25">
      <c r="A24" s="748" t="s">
        <v>727</v>
      </c>
      <c r="B24" s="735" t="s">
        <v>767</v>
      </c>
      <c r="C24" s="736" t="s">
        <v>174</v>
      </c>
      <c r="D24" s="736" t="s">
        <v>747</v>
      </c>
      <c r="E24" s="737" t="s">
        <v>319</v>
      </c>
      <c r="F24" s="942"/>
    </row>
    <row r="25" spans="1:9" ht="30" x14ac:dyDescent="0.25">
      <c r="A25" s="743" t="s">
        <v>728</v>
      </c>
      <c r="B25" s="751" t="s">
        <v>768</v>
      </c>
      <c r="C25" s="736" t="s">
        <v>174</v>
      </c>
      <c r="D25" s="736" t="s">
        <v>747</v>
      </c>
      <c r="E25" s="737" t="s">
        <v>751</v>
      </c>
      <c r="F25" s="942"/>
    </row>
    <row r="26" spans="1:9" ht="30" x14ac:dyDescent="0.25">
      <c r="A26" s="743" t="s">
        <v>729</v>
      </c>
      <c r="B26" s="751" t="s">
        <v>769</v>
      </c>
      <c r="C26" s="736" t="s">
        <v>174</v>
      </c>
      <c r="D26" s="736" t="s">
        <v>747</v>
      </c>
      <c r="E26" s="737" t="s">
        <v>751</v>
      </c>
      <c r="F26" s="942"/>
    </row>
    <row r="27" spans="1:9" ht="30" x14ac:dyDescent="0.25">
      <c r="A27" s="743" t="s">
        <v>730</v>
      </c>
      <c r="B27" s="751" t="s">
        <v>770</v>
      </c>
      <c r="C27" s="736" t="s">
        <v>174</v>
      </c>
      <c r="D27" s="736" t="s">
        <v>747</v>
      </c>
      <c r="E27" s="737" t="s">
        <v>751</v>
      </c>
      <c r="F27" s="942"/>
    </row>
    <row r="28" spans="1:9" ht="30" x14ac:dyDescent="0.25">
      <c r="A28" s="743" t="s">
        <v>731</v>
      </c>
      <c r="B28" s="743" t="s">
        <v>771</v>
      </c>
      <c r="C28" s="736" t="s">
        <v>174</v>
      </c>
      <c r="D28" s="736" t="s">
        <v>747</v>
      </c>
      <c r="E28" s="737" t="s">
        <v>751</v>
      </c>
      <c r="F28" s="942"/>
      <c r="G28" s="705"/>
      <c r="H28" s="705"/>
      <c r="I28" s="705"/>
    </row>
    <row r="29" spans="1:9" ht="30" x14ac:dyDescent="0.25">
      <c r="A29" s="748" t="s">
        <v>732</v>
      </c>
      <c r="B29" s="735" t="s">
        <v>772</v>
      </c>
      <c r="C29" s="736" t="s">
        <v>174</v>
      </c>
      <c r="D29" s="736" t="s">
        <v>747</v>
      </c>
      <c r="E29" s="737"/>
      <c r="F29" s="942"/>
    </row>
    <row r="30" spans="1:9" ht="30" x14ac:dyDescent="0.25">
      <c r="A30" s="743" t="s">
        <v>733</v>
      </c>
      <c r="B30" s="743" t="s">
        <v>773</v>
      </c>
      <c r="C30" s="736" t="s">
        <v>174</v>
      </c>
      <c r="D30" s="736" t="s">
        <v>747</v>
      </c>
      <c r="E30" s="737" t="s">
        <v>751</v>
      </c>
      <c r="F30" s="942"/>
    </row>
    <row r="31" spans="1:9" ht="30" x14ac:dyDescent="0.25">
      <c r="A31" s="743" t="s">
        <v>734</v>
      </c>
      <c r="B31" s="751" t="s">
        <v>774</v>
      </c>
      <c r="C31" s="736" t="s">
        <v>174</v>
      </c>
      <c r="D31" s="736" t="s">
        <v>747</v>
      </c>
      <c r="E31" s="737" t="s">
        <v>751</v>
      </c>
      <c r="F31" s="942"/>
    </row>
    <row r="32" spans="1:9" ht="45" x14ac:dyDescent="0.25">
      <c r="A32" s="748" t="s">
        <v>775</v>
      </c>
      <c r="B32" s="735" t="s">
        <v>776</v>
      </c>
      <c r="C32" s="736" t="s">
        <v>174</v>
      </c>
      <c r="D32" s="736" t="s">
        <v>747</v>
      </c>
      <c r="E32" s="737" t="s">
        <v>319</v>
      </c>
      <c r="F32" s="942"/>
    </row>
    <row r="33" spans="1:6" ht="45" x14ac:dyDescent="0.25">
      <c r="A33" s="752" t="s">
        <v>777</v>
      </c>
      <c r="B33" s="735" t="s">
        <v>778</v>
      </c>
      <c r="C33" s="736" t="s">
        <v>174</v>
      </c>
      <c r="D33" s="736" t="s">
        <v>747</v>
      </c>
      <c r="E33" s="737" t="s">
        <v>319</v>
      </c>
      <c r="F33" s="942"/>
    </row>
    <row r="34" spans="1:6" ht="45" x14ac:dyDescent="0.25">
      <c r="A34" s="743" t="s">
        <v>739</v>
      </c>
      <c r="B34" s="735" t="s">
        <v>779</v>
      </c>
      <c r="C34" s="736" t="s">
        <v>174</v>
      </c>
      <c r="D34" s="736" t="s">
        <v>747</v>
      </c>
      <c r="E34" s="737" t="s">
        <v>319</v>
      </c>
      <c r="F34" s="942"/>
    </row>
    <row r="35" spans="1:6" ht="45" x14ac:dyDescent="0.25">
      <c r="A35" s="743" t="s">
        <v>740</v>
      </c>
      <c r="B35" s="735" t="s">
        <v>780</v>
      </c>
      <c r="C35" s="736" t="s">
        <v>174</v>
      </c>
      <c r="D35" s="736" t="s">
        <v>747</v>
      </c>
      <c r="E35" s="737" t="s">
        <v>319</v>
      </c>
      <c r="F35" s="942"/>
    </row>
    <row r="36" spans="1:6" ht="45" x14ac:dyDescent="0.25">
      <c r="A36" s="752" t="s">
        <v>781</v>
      </c>
      <c r="B36" s="745" t="s">
        <v>782</v>
      </c>
      <c r="C36" s="736" t="s">
        <v>174</v>
      </c>
      <c r="D36" s="736" t="s">
        <v>747</v>
      </c>
      <c r="E36" s="737" t="s">
        <v>319</v>
      </c>
      <c r="F36" s="943"/>
    </row>
  </sheetData>
  <mergeCells count="2">
    <mergeCell ref="A1:F1"/>
    <mergeCell ref="F4:F36"/>
  </mergeCells>
  <printOptions horizontalCentered="1"/>
  <pageMargins left="0.59055118110236227" right="0.6692913385826772" top="0.44" bottom="0.4" header="0.51181102362204722" footer="0.44"/>
  <pageSetup paperSize="9" scale="87" orientation="landscape"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0">
    <pageSetUpPr fitToPage="1"/>
  </sheetPr>
  <dimension ref="A1:W61"/>
  <sheetViews>
    <sheetView rightToLeft="1" zoomScaleNormal="100" workbookViewId="0">
      <selection sqref="A1:W1"/>
    </sheetView>
  </sheetViews>
  <sheetFormatPr defaultRowHeight="15" x14ac:dyDescent="0.25"/>
  <cols>
    <col min="1" max="1" width="2.375" style="701" bestFit="1" customWidth="1"/>
    <col min="2" max="2" width="29.375" style="680" customWidth="1"/>
    <col min="3" max="23" width="8.25" style="680" customWidth="1"/>
    <col min="24" max="16384" width="9" style="680"/>
  </cols>
  <sheetData>
    <row r="1" spans="1:23" ht="18.75" x14ac:dyDescent="0.3">
      <c r="A1" s="938" t="s">
        <v>783</v>
      </c>
      <c r="B1" s="938"/>
      <c r="C1" s="938"/>
      <c r="D1" s="938"/>
      <c r="E1" s="938"/>
      <c r="F1" s="938"/>
      <c r="G1" s="938"/>
      <c r="H1" s="938"/>
      <c r="I1" s="938"/>
      <c r="J1" s="938"/>
      <c r="K1" s="938"/>
      <c r="L1" s="938"/>
      <c r="M1" s="938"/>
      <c r="N1" s="938"/>
      <c r="O1" s="938"/>
      <c r="P1" s="938"/>
      <c r="Q1" s="938"/>
      <c r="R1" s="938"/>
      <c r="S1" s="938"/>
      <c r="T1" s="938"/>
      <c r="U1" s="938"/>
      <c r="V1" s="938"/>
      <c r="W1" s="938"/>
    </row>
    <row r="2" spans="1:23" ht="18.75" x14ac:dyDescent="0.3">
      <c r="A2" s="938" t="s">
        <v>867</v>
      </c>
      <c r="B2" s="938"/>
      <c r="C2" s="938"/>
      <c r="D2" s="938"/>
      <c r="E2" s="938"/>
      <c r="F2" s="938"/>
      <c r="G2" s="938"/>
      <c r="H2" s="938"/>
      <c r="I2" s="938"/>
      <c r="J2" s="938"/>
      <c r="K2" s="938"/>
      <c r="L2" s="938"/>
      <c r="M2" s="938"/>
      <c r="N2" s="938"/>
      <c r="O2" s="938"/>
      <c r="P2" s="938"/>
      <c r="Q2" s="938"/>
      <c r="R2" s="938"/>
      <c r="S2" s="938"/>
      <c r="T2" s="938"/>
      <c r="U2" s="938"/>
      <c r="V2" s="938"/>
      <c r="W2" s="938"/>
    </row>
    <row r="3" spans="1:23" ht="16.5" x14ac:dyDescent="0.25">
      <c r="A3" s="944" t="s">
        <v>699</v>
      </c>
      <c r="B3" s="944"/>
      <c r="C3" s="944"/>
      <c r="D3" s="944"/>
      <c r="E3" s="944"/>
      <c r="F3" s="944"/>
      <c r="G3" s="944"/>
      <c r="H3" s="944"/>
      <c r="I3" s="944"/>
      <c r="J3" s="944"/>
      <c r="K3" s="944"/>
      <c r="L3" s="944"/>
      <c r="M3" s="944"/>
      <c r="N3" s="944"/>
      <c r="O3" s="944"/>
      <c r="P3" s="944"/>
      <c r="Q3" s="944"/>
      <c r="R3" s="944"/>
      <c r="S3" s="944"/>
      <c r="T3" s="944"/>
      <c r="U3" s="944"/>
      <c r="V3" s="944"/>
      <c r="W3" s="944"/>
    </row>
    <row r="4" spans="1:23" ht="17.25" x14ac:dyDescent="0.25">
      <c r="A4" s="692"/>
      <c r="B4" s="754"/>
      <c r="C4" s="754">
        <v>2001</v>
      </c>
      <c r="D4" s="754">
        <v>2002</v>
      </c>
      <c r="E4" s="754">
        <v>2003</v>
      </c>
      <c r="F4" s="754">
        <v>2004</v>
      </c>
      <c r="G4" s="754">
        <v>2005</v>
      </c>
      <c r="H4" s="754">
        <v>2006</v>
      </c>
      <c r="I4" s="754">
        <v>2007</v>
      </c>
      <c r="J4" s="694" t="s">
        <v>700</v>
      </c>
      <c r="K4" s="754">
        <v>2009</v>
      </c>
      <c r="L4" s="754">
        <v>2010</v>
      </c>
      <c r="M4" s="754">
        <v>2011</v>
      </c>
      <c r="N4" s="754">
        <v>2012</v>
      </c>
      <c r="O4" s="754">
        <v>2013</v>
      </c>
      <c r="P4" s="754">
        <v>2014</v>
      </c>
      <c r="Q4" s="754">
        <v>2015</v>
      </c>
      <c r="R4" s="754">
        <v>2016</v>
      </c>
      <c r="S4" s="754">
        <v>2017</v>
      </c>
      <c r="T4" s="754">
        <v>2018</v>
      </c>
      <c r="U4" s="754">
        <v>2019</v>
      </c>
      <c r="V4" s="754">
        <v>2020</v>
      </c>
      <c r="W4" s="754">
        <v>2021</v>
      </c>
    </row>
    <row r="5" spans="1:23" x14ac:dyDescent="0.25">
      <c r="A5" s="695" t="s">
        <v>701</v>
      </c>
      <c r="B5" s="755" t="s">
        <v>702</v>
      </c>
      <c r="C5" s="756">
        <v>1541.4022306946949</v>
      </c>
      <c r="D5" s="756">
        <v>1644.9520732830454</v>
      </c>
      <c r="E5" s="756">
        <v>1918.1153398924421</v>
      </c>
      <c r="F5" s="756">
        <v>2021.4307594172183</v>
      </c>
      <c r="G5" s="756">
        <v>2299.1900149566031</v>
      </c>
      <c r="H5" s="756">
        <v>2417.9997261327308</v>
      </c>
      <c r="I5" s="756">
        <v>2491.4966952347368</v>
      </c>
      <c r="J5" s="756">
        <v>2337.6296741868591</v>
      </c>
      <c r="K5" s="756">
        <v>2654.0077218665419</v>
      </c>
      <c r="L5" s="756">
        <v>2942.3212546417071</v>
      </c>
      <c r="M5" s="756">
        <v>3115.6033493803029</v>
      </c>
      <c r="N5" s="756">
        <v>3437.3157811308565</v>
      </c>
      <c r="O5" s="756">
        <v>3743.0334516775783</v>
      </c>
      <c r="P5" s="756">
        <v>3981.2139790051851</v>
      </c>
      <c r="Q5" s="756">
        <v>4071.4337956723298</v>
      </c>
      <c r="R5" s="756">
        <v>4049.8755232551403</v>
      </c>
      <c r="S5" s="756">
        <v>4264.4987543980988</v>
      </c>
      <c r="T5" s="756">
        <v>4445.3454175103998</v>
      </c>
      <c r="U5" s="756">
        <v>4797.1319156147629</v>
      </c>
      <c r="V5" s="756">
        <v>5127.4436086258065</v>
      </c>
      <c r="W5" s="756">
        <v>5798.3143699774682</v>
      </c>
    </row>
    <row r="6" spans="1:23" x14ac:dyDescent="0.25">
      <c r="A6" s="695" t="s">
        <v>703</v>
      </c>
      <c r="B6" s="755" t="s">
        <v>704</v>
      </c>
      <c r="C6" s="756">
        <v>990.81131609800002</v>
      </c>
      <c r="D6" s="756">
        <v>1037.2781344380001</v>
      </c>
      <c r="E6" s="756">
        <v>1274.3660392910001</v>
      </c>
      <c r="F6" s="756">
        <v>1337.7623308290158</v>
      </c>
      <c r="G6" s="756">
        <v>1555.0909196676298</v>
      </c>
      <c r="H6" s="756">
        <v>1628.8213734135218</v>
      </c>
      <c r="I6" s="756">
        <v>1664.3166713290975</v>
      </c>
      <c r="J6" s="756">
        <v>1463.6399600907048</v>
      </c>
      <c r="K6" s="756">
        <v>1754.7024925621622</v>
      </c>
      <c r="L6" s="756">
        <v>1988.0370792908016</v>
      </c>
      <c r="M6" s="756">
        <v>2087.7055526032182</v>
      </c>
      <c r="N6" s="756">
        <v>2329.1921852306532</v>
      </c>
      <c r="O6" s="756">
        <v>2568.9654111438736</v>
      </c>
      <c r="P6" s="756">
        <v>2756.3012366565031</v>
      </c>
      <c r="Q6" s="756">
        <v>2803.6175100496889</v>
      </c>
      <c r="R6" s="756">
        <v>2725.4656768749428</v>
      </c>
      <c r="S6" s="756">
        <v>2862.3224145902504</v>
      </c>
      <c r="T6" s="756">
        <v>2962.0828951505323</v>
      </c>
      <c r="U6" s="756">
        <v>3248.1302854306259</v>
      </c>
      <c r="V6" s="756">
        <v>3529.1431615244264</v>
      </c>
      <c r="W6" s="756">
        <v>4054.5161360484781</v>
      </c>
    </row>
    <row r="7" spans="1:23" x14ac:dyDescent="0.25">
      <c r="A7" s="698">
        <v>1</v>
      </c>
      <c r="B7" s="717" t="s">
        <v>748</v>
      </c>
      <c r="C7" s="757">
        <v>958.92600000000004</v>
      </c>
      <c r="D7" s="757">
        <v>989.57820000000015</v>
      </c>
      <c r="E7" s="757">
        <v>1218.5133900000001</v>
      </c>
      <c r="F7" s="757">
        <v>1272.0538413084391</v>
      </c>
      <c r="G7" s="757">
        <v>1469.3473853724106</v>
      </c>
      <c r="H7" s="757">
        <v>1524.6837257085024</v>
      </c>
      <c r="I7" s="757">
        <v>1545.6795736491943</v>
      </c>
      <c r="J7" s="757">
        <v>1360.5139983059246</v>
      </c>
      <c r="K7" s="757">
        <v>1603.5780126419686</v>
      </c>
      <c r="L7" s="757">
        <v>1804.4453567178782</v>
      </c>
      <c r="M7" s="757">
        <v>1864.1397292676056</v>
      </c>
      <c r="N7" s="757">
        <v>2070.2908035528403</v>
      </c>
      <c r="O7" s="757">
        <v>2273.304001234932</v>
      </c>
      <c r="P7" s="757">
        <v>2402.0821239232282</v>
      </c>
      <c r="Q7" s="757">
        <v>2430.4886609116493</v>
      </c>
      <c r="R7" s="757">
        <v>2329.6984430494322</v>
      </c>
      <c r="S7" s="757">
        <v>2435.5944616016695</v>
      </c>
      <c r="T7" s="757">
        <v>2470.9023085790518</v>
      </c>
      <c r="U7" s="757">
        <v>2698.89092154535</v>
      </c>
      <c r="V7" s="757">
        <v>2881.5361772920664</v>
      </c>
      <c r="W7" s="757">
        <v>3303.9102471563319</v>
      </c>
    </row>
    <row r="8" spans="1:23" x14ac:dyDescent="0.25">
      <c r="B8" s="758" t="s">
        <v>784</v>
      </c>
      <c r="C8" s="759">
        <v>387.99299999999999</v>
      </c>
      <c r="D8" s="759">
        <v>405.26570000000004</v>
      </c>
      <c r="E8" s="759">
        <v>438.39879999999999</v>
      </c>
      <c r="F8" s="759">
        <v>472.27815128746801</v>
      </c>
      <c r="G8" s="724">
        <v>534.15389677378585</v>
      </c>
      <c r="H8" s="759">
        <v>554.43339078499218</v>
      </c>
      <c r="I8" s="759">
        <v>616.36641357661745</v>
      </c>
      <c r="J8" s="759">
        <v>568.47265953330452</v>
      </c>
      <c r="K8" s="759">
        <v>688.90959068042218</v>
      </c>
      <c r="L8" s="759">
        <v>744.66286851896439</v>
      </c>
      <c r="M8" s="759">
        <v>731.0368159098042</v>
      </c>
      <c r="N8" s="759">
        <v>804.96995644204094</v>
      </c>
      <c r="O8" s="759">
        <v>876.71561976857743</v>
      </c>
      <c r="P8" s="759">
        <v>935.80529356335614</v>
      </c>
      <c r="Q8" s="759">
        <v>999.50959955431188</v>
      </c>
      <c r="R8" s="759">
        <v>1052.562082141061</v>
      </c>
      <c r="S8" s="759">
        <v>1174.3217432531249</v>
      </c>
      <c r="T8" s="759">
        <v>1178.6664876061498</v>
      </c>
      <c r="U8" s="759">
        <v>1359.5692833348076</v>
      </c>
      <c r="V8" s="759">
        <v>1415.7664095480304</v>
      </c>
      <c r="W8" s="759">
        <v>1668.3741346389845</v>
      </c>
    </row>
    <row r="9" spans="1:23" x14ac:dyDescent="0.25">
      <c r="B9" s="758" t="s">
        <v>706</v>
      </c>
      <c r="C9" s="759">
        <v>409.48399999999998</v>
      </c>
      <c r="D9" s="759">
        <v>423.51</v>
      </c>
      <c r="E9" s="759">
        <v>406.26900000000001</v>
      </c>
      <c r="F9" s="759">
        <v>386.38799999999998</v>
      </c>
      <c r="G9" s="759">
        <v>370.19106199999999</v>
      </c>
      <c r="H9" s="759">
        <v>372.064504</v>
      </c>
      <c r="I9" s="759">
        <v>386.56299999999999</v>
      </c>
      <c r="J9" s="759">
        <v>401.62200000000001</v>
      </c>
      <c r="K9" s="759">
        <v>389.05700000000002</v>
      </c>
      <c r="L9" s="759">
        <v>397.44799999999998</v>
      </c>
      <c r="M9" s="759">
        <v>437.827</v>
      </c>
      <c r="N9" s="759">
        <v>455.11700000000002</v>
      </c>
      <c r="O9" s="759">
        <v>425.68900000000002</v>
      </c>
      <c r="P9" s="759">
        <v>403.17700000000002</v>
      </c>
      <c r="Q9" s="759">
        <v>394.34293999999994</v>
      </c>
      <c r="R9" s="759">
        <v>401.19686496241957</v>
      </c>
      <c r="S9" s="759">
        <v>407.31510429344627</v>
      </c>
      <c r="T9" s="759">
        <v>405.67711715149994</v>
      </c>
      <c r="U9" s="759">
        <v>399.94952000000001</v>
      </c>
      <c r="V9" s="759">
        <v>412.51131743564736</v>
      </c>
      <c r="W9" s="759">
        <v>435.18611219937304</v>
      </c>
    </row>
    <row r="10" spans="1:23" x14ac:dyDescent="0.25">
      <c r="B10" s="758" t="s">
        <v>707</v>
      </c>
      <c r="C10" s="759">
        <v>150.06</v>
      </c>
      <c r="D10" s="759">
        <v>115.5252</v>
      </c>
      <c r="E10" s="759">
        <v>302.94339000000002</v>
      </c>
      <c r="F10" s="759">
        <v>315.32594130843921</v>
      </c>
      <c r="G10" s="759">
        <v>433.01132337241091</v>
      </c>
      <c r="H10" s="759">
        <v>450.27040170850245</v>
      </c>
      <c r="I10" s="759">
        <v>362.93412315190375</v>
      </c>
      <c r="J10" s="759">
        <v>121.90432891720155</v>
      </c>
      <c r="K10" s="759">
        <v>217.07372690265817</v>
      </c>
      <c r="L10" s="759">
        <v>346.00803643892635</v>
      </c>
      <c r="M10" s="759">
        <v>342.19852796877097</v>
      </c>
      <c r="N10" s="759">
        <v>409.69164802952076</v>
      </c>
      <c r="O10" s="759">
        <v>486.17865352038723</v>
      </c>
      <c r="P10" s="759">
        <v>522.18192473030342</v>
      </c>
      <c r="Q10" s="759">
        <v>466.34482086425066</v>
      </c>
      <c r="R10" s="759">
        <v>296.43807562241716</v>
      </c>
      <c r="S10" s="759">
        <v>277.63394921932968</v>
      </c>
      <c r="T10" s="759">
        <v>353.3102309168134</v>
      </c>
      <c r="U10" s="759">
        <v>392.57454921332749</v>
      </c>
      <c r="V10" s="759">
        <v>445.02587198512407</v>
      </c>
      <c r="W10" s="759">
        <v>634.82876750854348</v>
      </c>
    </row>
    <row r="11" spans="1:23" x14ac:dyDescent="0.25">
      <c r="B11" s="758" t="s">
        <v>785</v>
      </c>
      <c r="C11" s="759">
        <v>0</v>
      </c>
      <c r="D11" s="759">
        <v>0</v>
      </c>
      <c r="E11" s="759">
        <v>0</v>
      </c>
      <c r="F11" s="759">
        <v>0</v>
      </c>
      <c r="G11" s="759">
        <v>0</v>
      </c>
      <c r="H11" s="759">
        <v>0</v>
      </c>
      <c r="I11" s="759">
        <v>0</v>
      </c>
      <c r="J11" s="759">
        <v>0</v>
      </c>
      <c r="K11" s="759">
        <v>128.77804</v>
      </c>
      <c r="L11" s="759">
        <v>152.62402</v>
      </c>
      <c r="M11" s="759">
        <v>141.91945000000001</v>
      </c>
      <c r="N11" s="759">
        <v>170.81226000000001</v>
      </c>
      <c r="O11" s="759">
        <v>235.50493</v>
      </c>
      <c r="P11" s="759">
        <v>267.77810999999997</v>
      </c>
      <c r="Q11" s="759">
        <v>233.490969275</v>
      </c>
      <c r="R11" s="759">
        <v>219.92835080500001</v>
      </c>
      <c r="S11" s="759">
        <v>262.61858613200002</v>
      </c>
      <c r="T11" s="759">
        <v>299.13554000000005</v>
      </c>
      <c r="U11" s="759">
        <v>343.39779941313958</v>
      </c>
      <c r="V11" s="759">
        <v>334.86494686210682</v>
      </c>
      <c r="W11" s="759">
        <v>410.37599504226665</v>
      </c>
    </row>
    <row r="12" spans="1:23" x14ac:dyDescent="0.25">
      <c r="B12" s="758" t="s">
        <v>708</v>
      </c>
      <c r="C12" s="759">
        <v>331.62700000000001</v>
      </c>
      <c r="D12" s="759">
        <v>368.976</v>
      </c>
      <c r="E12" s="759">
        <v>422.99700000000001</v>
      </c>
      <c r="F12" s="759">
        <v>469.27759999999995</v>
      </c>
      <c r="G12" s="759">
        <v>553.68899999999996</v>
      </c>
      <c r="H12" s="759">
        <v>578.33366000000001</v>
      </c>
      <c r="I12" s="759">
        <v>661.57449000000008</v>
      </c>
      <c r="J12" s="759">
        <v>676.91768100000013</v>
      </c>
      <c r="K12" s="759">
        <v>654.71530999999993</v>
      </c>
      <c r="L12" s="759">
        <v>703.16701</v>
      </c>
      <c r="M12" s="759">
        <v>704.55212999999992</v>
      </c>
      <c r="N12" s="759">
        <v>763.40088999999989</v>
      </c>
      <c r="O12" s="759">
        <v>802.41512</v>
      </c>
      <c r="P12" s="759">
        <v>836.21142999999995</v>
      </c>
      <c r="Q12" s="759">
        <v>860.94580999999982</v>
      </c>
      <c r="R12" s="759">
        <v>868.01933999999994</v>
      </c>
      <c r="S12" s="759">
        <v>902.87685999999997</v>
      </c>
      <c r="T12" s="759">
        <v>799.59894530397355</v>
      </c>
      <c r="U12" s="759">
        <v>902.28097999999989</v>
      </c>
      <c r="V12" s="759">
        <v>904.48181557270107</v>
      </c>
      <c r="W12" s="759">
        <v>946.75764451273574</v>
      </c>
    </row>
    <row r="13" spans="1:23" x14ac:dyDescent="0.25">
      <c r="B13" s="758" t="s">
        <v>709</v>
      </c>
      <c r="C13" s="759">
        <v>22.753</v>
      </c>
      <c r="D13" s="759">
        <v>30.744</v>
      </c>
      <c r="E13" s="759">
        <v>35.582000000000001</v>
      </c>
      <c r="F13" s="759">
        <v>42.793999999999997</v>
      </c>
      <c r="G13" s="759">
        <v>52.423999999999999</v>
      </c>
      <c r="H13" s="759">
        <v>53.484999999999999</v>
      </c>
      <c r="I13" s="759">
        <v>60.38</v>
      </c>
      <c r="J13" s="759">
        <v>74.322999999999993</v>
      </c>
      <c r="K13" s="759">
        <v>96.772000000000006</v>
      </c>
      <c r="L13" s="759">
        <v>96.906000000000006</v>
      </c>
      <c r="M13" s="759">
        <v>103.721</v>
      </c>
      <c r="N13" s="759">
        <v>118.68300000000001</v>
      </c>
      <c r="O13" s="759">
        <v>142.886</v>
      </c>
      <c r="P13" s="759">
        <v>180.27541794999999</v>
      </c>
      <c r="Q13" s="759">
        <v>262.08545084999997</v>
      </c>
      <c r="R13" s="759">
        <v>298.24428451066882</v>
      </c>
      <c r="S13" s="759">
        <v>329.27432481229232</v>
      </c>
      <c r="T13" s="759">
        <v>348.94471811899996</v>
      </c>
      <c r="U13" s="759">
        <v>374.24354999999997</v>
      </c>
      <c r="V13" s="759">
        <v>487.84385408411231</v>
      </c>
      <c r="W13" s="759">
        <v>550.91111471285603</v>
      </c>
    </row>
    <row r="14" spans="1:23" x14ac:dyDescent="0.25">
      <c r="B14" s="758" t="s">
        <v>710</v>
      </c>
      <c r="C14" s="759">
        <v>16.651</v>
      </c>
      <c r="D14" s="759">
        <v>16.440000000000001</v>
      </c>
      <c r="E14" s="759">
        <v>16.361999999999998</v>
      </c>
      <c r="F14" s="759">
        <v>20.386299999999999</v>
      </c>
      <c r="G14" s="759">
        <v>22.046099999999999</v>
      </c>
      <c r="H14" s="759">
        <v>30.7575</v>
      </c>
      <c r="I14" s="759">
        <v>29.90455</v>
      </c>
      <c r="J14" s="759">
        <v>40.306140832180695</v>
      </c>
      <c r="K14" s="759">
        <v>57.607075114506245</v>
      </c>
      <c r="L14" s="759">
        <v>59.63887283816981</v>
      </c>
      <c r="M14" s="759">
        <v>69.506264204849259</v>
      </c>
      <c r="N14" s="759">
        <v>79.416010979042795</v>
      </c>
      <c r="O14" s="759">
        <v>99.250975935284288</v>
      </c>
      <c r="P14" s="759">
        <v>106.28553530671624</v>
      </c>
      <c r="Q14" s="759">
        <v>120.93711162459945</v>
      </c>
      <c r="R14" s="759">
        <v>145.56412953638443</v>
      </c>
      <c r="S14" s="759">
        <v>155.8930386357161</v>
      </c>
      <c r="T14" s="759">
        <v>156.17210138071252</v>
      </c>
      <c r="U14" s="759">
        <v>173.70274074515629</v>
      </c>
      <c r="V14" s="759">
        <v>175.29042963324289</v>
      </c>
      <c r="W14" s="759">
        <v>189.59195907184318</v>
      </c>
    </row>
    <row r="15" spans="1:23" x14ac:dyDescent="0.25">
      <c r="B15" s="758" t="s">
        <v>162</v>
      </c>
      <c r="C15" s="759">
        <v>28.350999999999999</v>
      </c>
      <c r="D15" s="759">
        <v>34.383000000000003</v>
      </c>
      <c r="E15" s="759">
        <v>34.36</v>
      </c>
      <c r="F15" s="759">
        <v>37.881999999999998</v>
      </c>
      <c r="G15" s="759">
        <v>37.985900000000001</v>
      </c>
      <c r="H15" s="759">
        <v>39.772660000000002</v>
      </c>
      <c r="I15" s="759">
        <v>44.32341049729024</v>
      </c>
      <c r="J15" s="759">
        <v>45.440847556542167</v>
      </c>
      <c r="K15" s="759">
        <v>59.574860624804586</v>
      </c>
      <c r="L15" s="759">
        <v>48.653417440781936</v>
      </c>
      <c r="M15" s="759">
        <v>64.415357093985349</v>
      </c>
      <c r="N15" s="759">
        <v>73.169994544277003</v>
      </c>
      <c r="O15" s="759">
        <v>81.379321779260607</v>
      </c>
      <c r="P15" s="759">
        <v>86.172705936208146</v>
      </c>
      <c r="Q15" s="759">
        <v>92.341558297799651</v>
      </c>
      <c r="R15" s="759">
        <v>100.30739761254235</v>
      </c>
      <c r="S15" s="759">
        <v>99.982598508884863</v>
      </c>
      <c r="T15" s="759">
        <v>108.06365570705235</v>
      </c>
      <c r="U15" s="759">
        <v>112.74178217372618</v>
      </c>
      <c r="V15" s="759">
        <v>121.51794171913137</v>
      </c>
      <c r="W15" s="759">
        <v>136.25865410871407</v>
      </c>
    </row>
    <row r="16" spans="1:23" x14ac:dyDescent="0.25">
      <c r="A16" s="698">
        <v>2</v>
      </c>
      <c r="B16" s="717" t="s">
        <v>711</v>
      </c>
      <c r="C16" s="757">
        <v>31.885316098000001</v>
      </c>
      <c r="D16" s="757">
        <v>47.699934438000007</v>
      </c>
      <c r="E16" s="757">
        <v>55.852649290999999</v>
      </c>
      <c r="F16" s="757">
        <v>65.708489520576578</v>
      </c>
      <c r="G16" s="757">
        <v>85.743534295219305</v>
      </c>
      <c r="H16" s="757">
        <v>104.13764770501929</v>
      </c>
      <c r="I16" s="757">
        <v>118.63709767990331</v>
      </c>
      <c r="J16" s="757">
        <v>103.1259617847802</v>
      </c>
      <c r="K16" s="757">
        <v>151.12447992019355</v>
      </c>
      <c r="L16" s="757">
        <v>183.5917225729234</v>
      </c>
      <c r="M16" s="757">
        <v>223.56582333561255</v>
      </c>
      <c r="N16" s="757">
        <v>258.90138167781271</v>
      </c>
      <c r="O16" s="757">
        <v>295.66140990894155</v>
      </c>
      <c r="P16" s="757">
        <v>354.21911273327476</v>
      </c>
      <c r="Q16" s="757">
        <v>373.12884913803981</v>
      </c>
      <c r="R16" s="757">
        <v>395.76723382551069</v>
      </c>
      <c r="S16" s="757">
        <v>426.72795298858091</v>
      </c>
      <c r="T16" s="757">
        <v>491.1805865714806</v>
      </c>
      <c r="U16" s="757">
        <v>549.23936388527613</v>
      </c>
      <c r="V16" s="757">
        <v>647.60698423236011</v>
      </c>
      <c r="W16" s="757">
        <v>750.60588889214625</v>
      </c>
    </row>
    <row r="17" spans="1:23" x14ac:dyDescent="0.25">
      <c r="B17" s="758" t="s">
        <v>784</v>
      </c>
      <c r="C17" s="724">
        <v>1.9917</v>
      </c>
      <c r="D17" s="724">
        <v>3.109</v>
      </c>
      <c r="E17" s="724">
        <v>7.6660000000000004</v>
      </c>
      <c r="F17" s="724">
        <v>10.583708</v>
      </c>
      <c r="G17" s="724">
        <v>29.3171976</v>
      </c>
      <c r="H17" s="724">
        <v>45.433013199999998</v>
      </c>
      <c r="I17" s="724">
        <v>60.561656199999994</v>
      </c>
      <c r="J17" s="724">
        <v>45.2296756</v>
      </c>
      <c r="K17" s="724">
        <v>83.86949700000001</v>
      </c>
      <c r="L17" s="724">
        <v>112.24985700000001</v>
      </c>
      <c r="M17" s="724">
        <v>132.15901600000001</v>
      </c>
      <c r="N17" s="724">
        <v>156.40816899999999</v>
      </c>
      <c r="O17" s="724">
        <v>194.62939699999998</v>
      </c>
      <c r="P17" s="724">
        <v>239.11060455500001</v>
      </c>
      <c r="Q17" s="724">
        <v>256.0559794192007</v>
      </c>
      <c r="R17" s="724">
        <v>270.40656562843992</v>
      </c>
      <c r="S17" s="724">
        <v>298.95145553056</v>
      </c>
      <c r="T17" s="724">
        <v>354.03684968505996</v>
      </c>
      <c r="U17" s="724">
        <v>415.89260184604774</v>
      </c>
      <c r="V17" s="724">
        <v>517.33661368008234</v>
      </c>
      <c r="W17" s="724">
        <v>616.59607774780102</v>
      </c>
    </row>
    <row r="18" spans="1:23" x14ac:dyDescent="0.25">
      <c r="B18" s="760" t="s">
        <v>712</v>
      </c>
      <c r="C18" s="759">
        <v>12.382</v>
      </c>
      <c r="D18" s="759">
        <v>13.115</v>
      </c>
      <c r="E18" s="759">
        <v>13.896000000000001</v>
      </c>
      <c r="F18" s="759">
        <v>14.345000000000001</v>
      </c>
      <c r="G18" s="759">
        <v>15.676</v>
      </c>
      <c r="H18" s="759">
        <v>14.73</v>
      </c>
      <c r="I18" s="759">
        <v>15.163</v>
      </c>
      <c r="J18" s="759">
        <v>13.311</v>
      </c>
      <c r="K18" s="759">
        <v>13.757</v>
      </c>
      <c r="L18" s="759">
        <v>14.25</v>
      </c>
      <c r="M18" s="759">
        <v>15.138999999999999</v>
      </c>
      <c r="N18" s="759">
        <v>15.301</v>
      </c>
      <c r="O18" s="759">
        <v>17.004000000000001</v>
      </c>
      <c r="P18" s="759">
        <v>15.954017570999998</v>
      </c>
      <c r="Q18" s="759">
        <v>17.217505564</v>
      </c>
      <c r="R18" s="759">
        <v>17.087680078000002</v>
      </c>
      <c r="S18" s="759">
        <v>15.192068613999998</v>
      </c>
      <c r="T18" s="759">
        <v>15.835041174200002</v>
      </c>
      <c r="U18" s="759">
        <v>15.963884931229632</v>
      </c>
      <c r="V18" s="759">
        <v>16.116771812064908</v>
      </c>
      <c r="W18" s="759">
        <v>15.309780797031602</v>
      </c>
    </row>
    <row r="19" spans="1:23" x14ac:dyDescent="0.25">
      <c r="B19" s="760" t="s">
        <v>713</v>
      </c>
      <c r="C19" s="759">
        <v>4.0403160979999999</v>
      </c>
      <c r="D19" s="759">
        <v>4.7929344380000005</v>
      </c>
      <c r="E19" s="759">
        <v>6.4686492909999993</v>
      </c>
      <c r="F19" s="759">
        <v>7.9044895205765675</v>
      </c>
      <c r="G19" s="759">
        <v>12.178534295219302</v>
      </c>
      <c r="H19" s="759">
        <v>14.397647705019285</v>
      </c>
      <c r="I19" s="759">
        <v>18.471897679903311</v>
      </c>
      <c r="J19" s="759">
        <v>17.665344510899761</v>
      </c>
      <c r="K19" s="759">
        <v>19.84247992019354</v>
      </c>
      <c r="L19" s="759">
        <v>23.582722572923377</v>
      </c>
      <c r="M19" s="759">
        <v>26.218123335612553</v>
      </c>
      <c r="N19" s="759">
        <v>29.549381677812704</v>
      </c>
      <c r="O19" s="759">
        <v>36.007809908941546</v>
      </c>
      <c r="P19" s="759">
        <v>41.85401432537472</v>
      </c>
      <c r="Q19" s="759">
        <v>46.319454733839144</v>
      </c>
      <c r="R19" s="759">
        <v>44.260523968439998</v>
      </c>
      <c r="S19" s="759">
        <v>55.631836787260006</v>
      </c>
      <c r="T19" s="759">
        <v>73.190255492360009</v>
      </c>
      <c r="U19" s="759">
        <v>88.774602692058664</v>
      </c>
      <c r="V19" s="759">
        <v>135.47054260020002</v>
      </c>
      <c r="W19" s="759">
        <v>155.0197658020501</v>
      </c>
    </row>
    <row r="20" spans="1:23" x14ac:dyDescent="0.25">
      <c r="B20" s="760" t="s">
        <v>714</v>
      </c>
      <c r="C20" s="759">
        <v>13.427</v>
      </c>
      <c r="D20" s="759">
        <v>27.777999999999999</v>
      </c>
      <c r="E20" s="759">
        <v>33.822000000000003</v>
      </c>
      <c r="F20" s="759">
        <v>42.042999999999999</v>
      </c>
      <c r="G20" s="759">
        <v>56.375999999999998</v>
      </c>
      <c r="H20" s="759">
        <v>72.489999999999995</v>
      </c>
      <c r="I20" s="759">
        <v>77.679000000000002</v>
      </c>
      <c r="J20" s="759">
        <v>69.206000000000003</v>
      </c>
      <c r="K20" s="759">
        <v>85.052999999999997</v>
      </c>
      <c r="L20" s="759">
        <v>97.927000000000007</v>
      </c>
      <c r="M20" s="759">
        <v>128.78970000000001</v>
      </c>
      <c r="N20" s="759">
        <v>154.18299999999999</v>
      </c>
      <c r="O20" s="759">
        <v>168.80199999999999</v>
      </c>
      <c r="P20" s="759">
        <v>209.286961131</v>
      </c>
      <c r="Q20" s="759">
        <v>215.6724994235833</v>
      </c>
      <c r="R20" s="759">
        <v>233.981913908</v>
      </c>
      <c r="S20" s="759">
        <v>236.95829123999999</v>
      </c>
      <c r="T20" s="759">
        <v>166.85055</v>
      </c>
      <c r="U20" s="759">
        <v>165.81107723330857</v>
      </c>
      <c r="V20" s="759">
        <v>167.32439602587519</v>
      </c>
      <c r="W20" s="759">
        <v>170.83849356274658</v>
      </c>
    </row>
    <row r="21" spans="1:23" x14ac:dyDescent="0.25">
      <c r="B21" s="758" t="s">
        <v>785</v>
      </c>
      <c r="C21" s="759">
        <v>0</v>
      </c>
      <c r="D21" s="759">
        <v>0</v>
      </c>
      <c r="E21" s="759">
        <v>0</v>
      </c>
      <c r="F21" s="759">
        <v>0</v>
      </c>
      <c r="G21" s="759">
        <v>0</v>
      </c>
      <c r="H21" s="759">
        <v>0</v>
      </c>
      <c r="I21" s="759">
        <v>0</v>
      </c>
      <c r="J21" s="759">
        <v>0</v>
      </c>
      <c r="K21" s="759">
        <v>28.503</v>
      </c>
      <c r="L21" s="759">
        <v>43.488</v>
      </c>
      <c r="M21" s="759">
        <v>49.213999999999999</v>
      </c>
      <c r="N21" s="759">
        <v>56.192</v>
      </c>
      <c r="O21" s="759">
        <v>68.244</v>
      </c>
      <c r="P21" s="759">
        <v>80.572000000000003</v>
      </c>
      <c r="Q21" s="759">
        <v>87.052352774177365</v>
      </c>
      <c r="R21" s="759">
        <v>91.382737957999993</v>
      </c>
      <c r="S21" s="759">
        <v>107.91411082</v>
      </c>
      <c r="T21" s="759">
        <v>218.91697563999998</v>
      </c>
      <c r="U21" s="759">
        <v>256.51259620372622</v>
      </c>
      <c r="V21" s="759">
        <v>299.06429390266021</v>
      </c>
      <c r="W21" s="759">
        <v>377.4033926922296</v>
      </c>
    </row>
    <row r="22" spans="1:23" x14ac:dyDescent="0.25">
      <c r="B22" s="760" t="s">
        <v>715</v>
      </c>
      <c r="C22" s="759">
        <v>2.036</v>
      </c>
      <c r="D22" s="759">
        <v>1.96</v>
      </c>
      <c r="E22" s="759">
        <v>1.613</v>
      </c>
      <c r="F22" s="759">
        <v>1.361</v>
      </c>
      <c r="G22" s="759">
        <v>1.456</v>
      </c>
      <c r="H22" s="759">
        <v>2.4590000000000001</v>
      </c>
      <c r="I22" s="759">
        <v>6.78</v>
      </c>
      <c r="J22" s="759">
        <v>2.3250000000000002</v>
      </c>
      <c r="K22" s="759">
        <v>2.718</v>
      </c>
      <c r="L22" s="759">
        <v>3.0680000000000001</v>
      </c>
      <c r="M22" s="759">
        <v>3.028</v>
      </c>
      <c r="N22" s="759">
        <v>2.5979999999999999</v>
      </c>
      <c r="O22" s="759">
        <v>3.1579999999999999</v>
      </c>
      <c r="P22" s="759">
        <v>4.3673097059000003</v>
      </c>
      <c r="Q22" s="759">
        <v>5.8253801572000006</v>
      </c>
      <c r="R22" s="759">
        <v>7.7713425100000002</v>
      </c>
      <c r="S22" s="759">
        <v>9.3586938799999988</v>
      </c>
      <c r="T22" s="759">
        <v>14.435734334999999</v>
      </c>
      <c r="U22" s="759">
        <v>18.47561</v>
      </c>
      <c r="V22" s="759">
        <v>21.348427199244117</v>
      </c>
      <c r="W22" s="759">
        <v>22.893080000000001</v>
      </c>
    </row>
    <row r="23" spans="1:23" x14ac:dyDescent="0.25">
      <c r="B23" s="760" t="s">
        <v>208</v>
      </c>
      <c r="C23" s="759">
        <v>0</v>
      </c>
      <c r="D23" s="759">
        <v>5.3999999999999999E-2</v>
      </c>
      <c r="E23" s="759">
        <v>5.2999999999999999E-2</v>
      </c>
      <c r="F23" s="759">
        <v>5.5E-2</v>
      </c>
      <c r="G23" s="759">
        <v>5.7000000000000002E-2</v>
      </c>
      <c r="H23" s="759">
        <v>6.0999999999999999E-2</v>
      </c>
      <c r="I23" s="759">
        <v>0.54320000000000002</v>
      </c>
      <c r="J23" s="759">
        <v>0.61861727388043664</v>
      </c>
      <c r="K23" s="759">
        <v>1.2509999999999999</v>
      </c>
      <c r="L23" s="759">
        <v>1.276</v>
      </c>
      <c r="M23" s="759">
        <v>1.177</v>
      </c>
      <c r="N23" s="759">
        <v>1.0780000000000001</v>
      </c>
      <c r="O23" s="759">
        <v>2.4455999999999998</v>
      </c>
      <c r="P23" s="759">
        <v>2.1848100000000001</v>
      </c>
      <c r="Q23" s="759">
        <v>1.0416564852399999</v>
      </c>
      <c r="R23" s="759">
        <v>1.2830354030706776</v>
      </c>
      <c r="S23" s="759">
        <v>1.6729516473209238</v>
      </c>
      <c r="T23" s="759">
        <v>1.9520299299206469</v>
      </c>
      <c r="U23" s="759">
        <v>3.7015928249531225</v>
      </c>
      <c r="V23" s="759">
        <v>8.2825526923157238</v>
      </c>
      <c r="W23" s="759">
        <v>9.141376038088314</v>
      </c>
    </row>
    <row r="24" spans="1:23" x14ac:dyDescent="0.25">
      <c r="A24" s="698" t="s">
        <v>716</v>
      </c>
      <c r="B24" s="761" t="s">
        <v>717</v>
      </c>
      <c r="C24" s="756">
        <v>550.59091459669503</v>
      </c>
      <c r="D24" s="756">
        <v>607.67393884504531</v>
      </c>
      <c r="E24" s="756">
        <v>643.74930060144186</v>
      </c>
      <c r="F24" s="756">
        <v>683.66842858820257</v>
      </c>
      <c r="G24" s="756">
        <v>744.09909528897333</v>
      </c>
      <c r="H24" s="756">
        <v>789.17835271920922</v>
      </c>
      <c r="I24" s="756">
        <v>827.18002390563902</v>
      </c>
      <c r="J24" s="756">
        <v>873.98971409615422</v>
      </c>
      <c r="K24" s="756">
        <v>899.30522930437996</v>
      </c>
      <c r="L24" s="756">
        <v>954.28417535090534</v>
      </c>
      <c r="M24" s="756">
        <v>1027.8977967770847</v>
      </c>
      <c r="N24" s="756">
        <v>1108.1235959002031</v>
      </c>
      <c r="O24" s="756">
        <v>1174.0680405337046</v>
      </c>
      <c r="P24" s="756">
        <v>1224.9127423486818</v>
      </c>
      <c r="Q24" s="756">
        <v>1267.8162856226409</v>
      </c>
      <c r="R24" s="756">
        <v>1324.4098463801977</v>
      </c>
      <c r="S24" s="756">
        <v>1402.1763398078488</v>
      </c>
      <c r="T24" s="756">
        <v>1483.2625223598679</v>
      </c>
      <c r="U24" s="756">
        <v>1549.0016301841372</v>
      </c>
      <c r="V24" s="756">
        <v>1598.3004471013796</v>
      </c>
      <c r="W24" s="756">
        <v>1743.7982339289906</v>
      </c>
    </row>
    <row r="25" spans="1:23" x14ac:dyDescent="0.25">
      <c r="B25" s="760" t="s">
        <v>786</v>
      </c>
      <c r="C25" s="759">
        <v>514.31774965941543</v>
      </c>
      <c r="D25" s="759">
        <v>567.39661625889221</v>
      </c>
      <c r="E25" s="759">
        <v>601.0675474271444</v>
      </c>
      <c r="F25" s="759">
        <v>638.76286774100527</v>
      </c>
      <c r="G25" s="759">
        <v>696.01421369537502</v>
      </c>
      <c r="H25" s="759">
        <v>741.65444891418713</v>
      </c>
      <c r="I25" s="759">
        <v>779.81508671560766</v>
      </c>
      <c r="J25" s="759">
        <v>824.31265013172401</v>
      </c>
      <c r="K25" s="759">
        <v>848.39333042924477</v>
      </c>
      <c r="L25" s="759">
        <v>900.59991387732362</v>
      </c>
      <c r="M25" s="759">
        <v>970.60040015323204</v>
      </c>
      <c r="N25" s="759">
        <v>1046.470724490222</v>
      </c>
      <c r="O25" s="759">
        <v>1110.3582525435795</v>
      </c>
      <c r="P25" s="759">
        <v>1156.6414186953984</v>
      </c>
      <c r="Q25" s="759">
        <v>1196.929333812687</v>
      </c>
      <c r="R25" s="759">
        <v>1250.1111293019289</v>
      </c>
      <c r="S25" s="759">
        <v>1323.9824581433936</v>
      </c>
      <c r="T25" s="759">
        <v>1398.8939551630858</v>
      </c>
      <c r="U25" s="759">
        <v>1461.6281718176804</v>
      </c>
      <c r="V25" s="759">
        <v>1506.8290847573505</v>
      </c>
      <c r="W25" s="759">
        <v>1643.3381847854735</v>
      </c>
    </row>
    <row r="26" spans="1:23" x14ac:dyDescent="0.25">
      <c r="B26" s="760" t="s">
        <v>787</v>
      </c>
      <c r="C26" s="759">
        <v>24.595667417610887</v>
      </c>
      <c r="D26" s="759">
        <v>27.588207086917361</v>
      </c>
      <c r="E26" s="759">
        <v>29.998000121749595</v>
      </c>
      <c r="F26" s="759">
        <v>31.791625923270249</v>
      </c>
      <c r="G26" s="759">
        <v>34.098865519038632</v>
      </c>
      <c r="H26" s="759">
        <v>33.419568283789047</v>
      </c>
      <c r="I26" s="759">
        <v>33.218069577233393</v>
      </c>
      <c r="J26" s="759">
        <v>34.684044209043009</v>
      </c>
      <c r="K26" s="759">
        <v>35.729183405463523</v>
      </c>
      <c r="L26" s="759">
        <v>38.280510051058457</v>
      </c>
      <c r="M26" s="759">
        <v>41.5670539634609</v>
      </c>
      <c r="N26" s="759">
        <v>44.84190868097609</v>
      </c>
      <c r="O26" s="759">
        <v>47.551829069778975</v>
      </c>
      <c r="P26" s="759">
        <v>50.182624434962001</v>
      </c>
      <c r="Q26" s="759">
        <v>52.324845693569593</v>
      </c>
      <c r="R26" s="759">
        <v>54.82937434721655</v>
      </c>
      <c r="S26" s="759">
        <v>58.394743586191808</v>
      </c>
      <c r="T26" s="759">
        <v>62.630873009758638</v>
      </c>
      <c r="U26" s="759">
        <v>65.987750958228702</v>
      </c>
      <c r="V26" s="759">
        <v>69.385627020315596</v>
      </c>
      <c r="W26" s="759">
        <v>77.921349608785874</v>
      </c>
    </row>
    <row r="27" spans="1:23" x14ac:dyDescent="0.25">
      <c r="B27" s="760" t="s">
        <v>788</v>
      </c>
      <c r="C27" s="759">
        <v>2.767366913288257</v>
      </c>
      <c r="D27" s="759">
        <v>3.0953450613495943</v>
      </c>
      <c r="E27" s="759">
        <v>3.257989141034968</v>
      </c>
      <c r="F27" s="759">
        <v>3.3689313716294382</v>
      </c>
      <c r="G27" s="759">
        <v>3.5220965577512802</v>
      </c>
      <c r="H27" s="759">
        <v>4.1110584966446888</v>
      </c>
      <c r="I27" s="759">
        <v>4.0887527113810949</v>
      </c>
      <c r="J27" s="759">
        <v>4.4762067396097276</v>
      </c>
      <c r="K27" s="759">
        <v>4.5206687690729055</v>
      </c>
      <c r="L27" s="759">
        <v>4.7141585439500506</v>
      </c>
      <c r="M27" s="759">
        <v>5.2421716776587219</v>
      </c>
      <c r="N27" s="759">
        <v>5.843656032640979</v>
      </c>
      <c r="O27" s="759">
        <v>5.2499169969672259</v>
      </c>
      <c r="P27" s="759">
        <v>6.2811180318649047</v>
      </c>
      <c r="Q27" s="759">
        <v>6.5596782027474685</v>
      </c>
      <c r="R27" s="759">
        <v>7.027279655750954</v>
      </c>
      <c r="S27" s="759">
        <v>6.9550405956035233</v>
      </c>
      <c r="T27" s="759">
        <v>7.7154117319313507</v>
      </c>
      <c r="U27" s="759">
        <v>7.3701579837419136</v>
      </c>
      <c r="V27" s="759">
        <v>7.5477309910018269</v>
      </c>
      <c r="W27" s="759">
        <v>7.3209559643387081</v>
      </c>
    </row>
    <row r="28" spans="1:23" x14ac:dyDescent="0.25">
      <c r="B28" s="760" t="s">
        <v>719</v>
      </c>
      <c r="C28" s="759">
        <v>8.9101306063804948</v>
      </c>
      <c r="D28" s="759">
        <v>9.5937704378861692</v>
      </c>
      <c r="E28" s="759">
        <v>9.4257639115128953</v>
      </c>
      <c r="F28" s="759">
        <v>9.7450035522976872</v>
      </c>
      <c r="G28" s="759">
        <v>10.463919516808373</v>
      </c>
      <c r="H28" s="759">
        <v>9.993277024588318</v>
      </c>
      <c r="I28" s="759">
        <v>10.058114901416829</v>
      </c>
      <c r="J28" s="759">
        <v>10.516813015777416</v>
      </c>
      <c r="K28" s="759">
        <v>10.662046700598658</v>
      </c>
      <c r="L28" s="759">
        <v>10.689592878573322</v>
      </c>
      <c r="M28" s="759">
        <v>10.48817098273309</v>
      </c>
      <c r="N28" s="759">
        <v>10.967306696363904</v>
      </c>
      <c r="O28" s="759">
        <v>10.908041923378857</v>
      </c>
      <c r="P28" s="759">
        <v>11.807581186456545</v>
      </c>
      <c r="Q28" s="759">
        <v>12.002427913636884</v>
      </c>
      <c r="R28" s="759">
        <v>12.442063075301025</v>
      </c>
      <c r="S28" s="759">
        <v>12.844097482659754</v>
      </c>
      <c r="T28" s="759">
        <v>14.022282455092025</v>
      </c>
      <c r="U28" s="759">
        <v>14.015549424486352</v>
      </c>
      <c r="V28" s="759">
        <v>14.538004332711761</v>
      </c>
      <c r="W28" s="759">
        <v>15.217743570392519</v>
      </c>
    </row>
    <row r="29" spans="1:23" ht="4.5" customHeight="1" x14ac:dyDescent="0.25">
      <c r="A29" s="708"/>
      <c r="B29" s="758"/>
      <c r="C29" s="759"/>
      <c r="D29" s="759"/>
      <c r="E29" s="759"/>
      <c r="F29" s="759"/>
      <c r="G29" s="759"/>
      <c r="H29" s="759"/>
      <c r="I29" s="759"/>
      <c r="J29" s="759"/>
      <c r="K29" s="759"/>
      <c r="L29" s="759"/>
      <c r="M29" s="759"/>
      <c r="N29" s="759"/>
      <c r="O29" s="759"/>
      <c r="P29" s="759"/>
      <c r="Q29" s="759"/>
      <c r="R29" s="759"/>
      <c r="S29" s="759"/>
      <c r="T29" s="759"/>
      <c r="U29" s="759"/>
      <c r="V29" s="759"/>
      <c r="W29" s="759"/>
    </row>
    <row r="30" spans="1:23" x14ac:dyDescent="0.25">
      <c r="A30" s="695" t="s">
        <v>723</v>
      </c>
      <c r="B30" s="756" t="s">
        <v>789</v>
      </c>
      <c r="C30" s="756">
        <v>1541.4022306946949</v>
      </c>
      <c r="D30" s="756">
        <v>1644.9520732830454</v>
      </c>
      <c r="E30" s="756">
        <v>1918.1153398924421</v>
      </c>
      <c r="F30" s="756">
        <v>2021.4307594172183</v>
      </c>
      <c r="G30" s="756">
        <v>2299.1900149566031</v>
      </c>
      <c r="H30" s="756">
        <v>2417.9997261327308</v>
      </c>
      <c r="I30" s="756">
        <v>2491.4966952347368</v>
      </c>
      <c r="J30" s="756">
        <v>2337.6296741868591</v>
      </c>
      <c r="K30" s="756">
        <v>2654.0077218665419</v>
      </c>
      <c r="L30" s="756">
        <v>2942.3212546417071</v>
      </c>
      <c r="M30" s="756">
        <v>3115.6033493803034</v>
      </c>
      <c r="N30" s="756">
        <v>3437.3157811308565</v>
      </c>
      <c r="O30" s="756">
        <v>3743.0334516775783</v>
      </c>
      <c r="P30" s="756">
        <v>3981.2139790051851</v>
      </c>
      <c r="Q30" s="756">
        <v>4071.4337956723298</v>
      </c>
      <c r="R30" s="756">
        <v>4049.8755232551403</v>
      </c>
      <c r="S30" s="756">
        <v>4264.4987543980988</v>
      </c>
      <c r="T30" s="756">
        <v>4445.3454175103998</v>
      </c>
      <c r="U30" s="756">
        <v>4797.1319156147629</v>
      </c>
      <c r="V30" s="756">
        <v>5127.4436086258065</v>
      </c>
      <c r="W30" s="756">
        <v>5798.3143699774682</v>
      </c>
    </row>
    <row r="31" spans="1:23" x14ac:dyDescent="0.25">
      <c r="A31" s="698" t="s">
        <v>725</v>
      </c>
      <c r="B31" s="761" t="s">
        <v>726</v>
      </c>
      <c r="C31" s="756">
        <v>236.87100000000001</v>
      </c>
      <c r="D31" s="756">
        <v>271.58699999999999</v>
      </c>
      <c r="E31" s="756">
        <v>259.46600000000001</v>
      </c>
      <c r="F31" s="756">
        <v>280.60900000000004</v>
      </c>
      <c r="G31" s="756">
        <v>323.51399999999995</v>
      </c>
      <c r="H31" s="756">
        <v>333.56984</v>
      </c>
      <c r="I31" s="756">
        <v>365.89194241304813</v>
      </c>
      <c r="J31" s="756">
        <v>401.66883298623668</v>
      </c>
      <c r="K31" s="756">
        <v>423.77991968437175</v>
      </c>
      <c r="L31" s="756">
        <v>441.88719232206256</v>
      </c>
      <c r="M31" s="756">
        <v>485.01145857839651</v>
      </c>
      <c r="N31" s="756">
        <v>495.58028086659829</v>
      </c>
      <c r="O31" s="756">
        <v>519.5306132194703</v>
      </c>
      <c r="P31" s="756">
        <v>552.22942551500466</v>
      </c>
      <c r="Q31" s="756">
        <v>585.36737176591225</v>
      </c>
      <c r="R31" s="756">
        <v>613.02524992323833</v>
      </c>
      <c r="S31" s="756">
        <v>636.58851892304301</v>
      </c>
      <c r="T31" s="756">
        <v>671.89018625625215</v>
      </c>
      <c r="U31" s="756">
        <v>720.7364016850471</v>
      </c>
      <c r="V31" s="756">
        <v>751.06095280680495</v>
      </c>
      <c r="W31" s="756">
        <v>841.84513911305874</v>
      </c>
    </row>
    <row r="32" spans="1:23" x14ac:dyDescent="0.25">
      <c r="A32" s="698">
        <v>1</v>
      </c>
      <c r="B32" s="717" t="s">
        <v>727</v>
      </c>
      <c r="C32" s="757">
        <v>233.529</v>
      </c>
      <c r="D32" s="757">
        <v>267.04300000000001</v>
      </c>
      <c r="E32" s="757">
        <v>254.876</v>
      </c>
      <c r="F32" s="757">
        <v>275.68700000000001</v>
      </c>
      <c r="G32" s="757">
        <v>318.06599999999997</v>
      </c>
      <c r="H32" s="757">
        <v>327.58184</v>
      </c>
      <c r="I32" s="757">
        <v>359.62956293936389</v>
      </c>
      <c r="J32" s="757">
        <v>394.93550122139789</v>
      </c>
      <c r="K32" s="757">
        <v>416.34664994752967</v>
      </c>
      <c r="L32" s="757">
        <v>434.21139283611694</v>
      </c>
      <c r="M32" s="757">
        <v>476.6432765405018</v>
      </c>
      <c r="N32" s="757">
        <v>487.22703620325439</v>
      </c>
      <c r="O32" s="757">
        <v>511.0960627658697</v>
      </c>
      <c r="P32" s="757">
        <v>544.56181416500465</v>
      </c>
      <c r="Q32" s="757">
        <v>577.47013117680376</v>
      </c>
      <c r="R32" s="757">
        <v>605.11905322562279</v>
      </c>
      <c r="S32" s="757">
        <v>630.25075119067424</v>
      </c>
      <c r="T32" s="757">
        <v>664.99575570800664</v>
      </c>
      <c r="U32" s="757">
        <v>713.54883780097884</v>
      </c>
      <c r="V32" s="757">
        <v>745.45916086844795</v>
      </c>
      <c r="W32" s="757">
        <v>835.79432493501747</v>
      </c>
    </row>
    <row r="33" spans="1:23" x14ac:dyDescent="0.25">
      <c r="B33" s="760" t="s">
        <v>728</v>
      </c>
      <c r="C33" s="759">
        <v>208.453</v>
      </c>
      <c r="D33" s="759">
        <v>236.91200000000001</v>
      </c>
      <c r="E33" s="759">
        <v>223.72200000000001</v>
      </c>
      <c r="F33" s="762">
        <v>231.584</v>
      </c>
      <c r="G33" s="759">
        <v>215.81200000000001</v>
      </c>
      <c r="H33" s="759">
        <v>228.14</v>
      </c>
      <c r="I33" s="759">
        <v>241.435</v>
      </c>
      <c r="J33" s="759">
        <v>272.95800000000003</v>
      </c>
      <c r="K33" s="759">
        <v>292.43139000000002</v>
      </c>
      <c r="L33" s="759">
        <v>315.99099999999999</v>
      </c>
      <c r="M33" s="759">
        <v>353.18296999999995</v>
      </c>
      <c r="N33" s="759">
        <v>373.58523822190614</v>
      </c>
      <c r="O33" s="759">
        <v>396.87339192034142</v>
      </c>
      <c r="P33" s="759">
        <v>428.87459899004267</v>
      </c>
      <c r="Q33" s="759">
        <v>463.82671203413935</v>
      </c>
      <c r="R33" s="759">
        <v>485.36745883771096</v>
      </c>
      <c r="S33" s="759">
        <v>503.00233230386601</v>
      </c>
      <c r="T33" s="759">
        <v>526.89716438485095</v>
      </c>
      <c r="U33" s="759">
        <v>565.87564849809405</v>
      </c>
      <c r="V33" s="759">
        <v>598.20335267706844</v>
      </c>
      <c r="W33" s="759">
        <v>683.12471645361597</v>
      </c>
    </row>
    <row r="34" spans="1:23" x14ac:dyDescent="0.25">
      <c r="B34" s="760" t="s">
        <v>729</v>
      </c>
      <c r="C34" s="759">
        <v>7.1580000000000004</v>
      </c>
      <c r="D34" s="759">
        <v>11.909000000000001</v>
      </c>
      <c r="E34" s="759">
        <v>12.67</v>
      </c>
      <c r="F34" s="759">
        <v>21.931999999999999</v>
      </c>
      <c r="G34" s="759">
        <v>78.591999999999999</v>
      </c>
      <c r="H34" s="759">
        <v>76.224999999999994</v>
      </c>
      <c r="I34" s="759">
        <v>79.135000000000005</v>
      </c>
      <c r="J34" s="759">
        <v>72.337516194139951</v>
      </c>
      <c r="K34" s="759">
        <v>66.43299082949757</v>
      </c>
      <c r="L34" s="759">
        <v>62.420790841529438</v>
      </c>
      <c r="M34" s="759">
        <v>60.798490170000008</v>
      </c>
      <c r="N34" s="759">
        <v>57.926392869347652</v>
      </c>
      <c r="O34" s="759">
        <v>54.49061213481508</v>
      </c>
      <c r="P34" s="759">
        <v>51.637187427658759</v>
      </c>
      <c r="Q34" s="759">
        <v>46.674999999999997</v>
      </c>
      <c r="R34" s="759">
        <v>56.78729293656847</v>
      </c>
      <c r="S34" s="759">
        <v>63.572847482734971</v>
      </c>
      <c r="T34" s="759">
        <v>71.294515669915484</v>
      </c>
      <c r="U34" s="759">
        <v>78.245063482052586</v>
      </c>
      <c r="V34" s="759">
        <v>73.57203824020587</v>
      </c>
      <c r="W34" s="759">
        <v>74.519966856206565</v>
      </c>
    </row>
    <row r="35" spans="1:23" x14ac:dyDescent="0.25">
      <c r="B35" s="760" t="s">
        <v>731</v>
      </c>
      <c r="C35" s="759">
        <v>17.917999999999999</v>
      </c>
      <c r="D35" s="759">
        <v>18.222000000000001</v>
      </c>
      <c r="E35" s="759">
        <v>18.484000000000002</v>
      </c>
      <c r="F35" s="759">
        <v>22.170999999999999</v>
      </c>
      <c r="G35" s="759">
        <v>23.661999999999999</v>
      </c>
      <c r="H35" s="759">
        <v>23.216840000000001</v>
      </c>
      <c r="I35" s="759">
        <v>39.059562939363893</v>
      </c>
      <c r="J35" s="759">
        <v>49.639985027257943</v>
      </c>
      <c r="K35" s="759">
        <v>57.482269118032072</v>
      </c>
      <c r="L35" s="759">
        <v>55.799601994587505</v>
      </c>
      <c r="M35" s="759">
        <v>62.661816370501839</v>
      </c>
      <c r="N35" s="759">
        <v>55.715405112000617</v>
      </c>
      <c r="O35" s="759">
        <v>59.732058710713197</v>
      </c>
      <c r="P35" s="759">
        <v>64.050027747303204</v>
      </c>
      <c r="Q35" s="759">
        <v>66.968419142664416</v>
      </c>
      <c r="R35" s="759">
        <v>62.964301451343374</v>
      </c>
      <c r="S35" s="759">
        <v>63.675571404073231</v>
      </c>
      <c r="T35" s="759">
        <v>66.804075653240176</v>
      </c>
      <c r="U35" s="759">
        <v>69.428125820832165</v>
      </c>
      <c r="V35" s="759">
        <v>73.68376995117363</v>
      </c>
      <c r="W35" s="759">
        <v>78.149641625194931</v>
      </c>
    </row>
    <row r="36" spans="1:23" x14ac:dyDescent="0.25">
      <c r="A36" s="698">
        <v>2</v>
      </c>
      <c r="B36" s="717" t="s">
        <v>732</v>
      </c>
      <c r="C36" s="757">
        <v>3.3419999999999996</v>
      </c>
      <c r="D36" s="757">
        <v>4.5439999999999996</v>
      </c>
      <c r="E36" s="757">
        <v>4.59</v>
      </c>
      <c r="F36" s="757">
        <v>4.9219999999999997</v>
      </c>
      <c r="G36" s="757">
        <v>5.4479999999999995</v>
      </c>
      <c r="H36" s="757">
        <v>5.9880000000000004</v>
      </c>
      <c r="I36" s="757">
        <v>6.2623794736842093</v>
      </c>
      <c r="J36" s="757">
        <v>6.733331764838776</v>
      </c>
      <c r="K36" s="757">
        <v>7.4332697368421048</v>
      </c>
      <c r="L36" s="757">
        <v>7.6757994859456025</v>
      </c>
      <c r="M36" s="757">
        <v>8.3681820378947371</v>
      </c>
      <c r="N36" s="757">
        <v>8.3532446633438884</v>
      </c>
      <c r="O36" s="757">
        <v>8.4345504536006288</v>
      </c>
      <c r="P36" s="757">
        <v>7.6676113499999996</v>
      </c>
      <c r="Q36" s="757">
        <v>7.8972405891084678</v>
      </c>
      <c r="R36" s="757">
        <v>7.9061966976155622</v>
      </c>
      <c r="S36" s="757">
        <v>6.3377677323687589</v>
      </c>
      <c r="T36" s="757">
        <v>6.8944305482454755</v>
      </c>
      <c r="U36" s="757">
        <v>7.1875638840682772</v>
      </c>
      <c r="V36" s="757">
        <v>5.6017919383570396</v>
      </c>
      <c r="W36" s="757">
        <v>6.0508141780412981</v>
      </c>
    </row>
    <row r="37" spans="1:23" x14ac:dyDescent="0.25">
      <c r="B37" s="760" t="s">
        <v>733</v>
      </c>
      <c r="C37" s="759">
        <v>3.3359999999999999</v>
      </c>
      <c r="D37" s="759">
        <v>4.484</v>
      </c>
      <c r="E37" s="759">
        <v>4.532</v>
      </c>
      <c r="F37" s="759">
        <v>4.8620000000000001</v>
      </c>
      <c r="G37" s="759">
        <v>5.3849999999999998</v>
      </c>
      <c r="H37" s="759">
        <v>5.9210000000000003</v>
      </c>
      <c r="I37" s="759">
        <v>6.2583794736842098</v>
      </c>
      <c r="J37" s="759">
        <v>6.7290000000000001</v>
      </c>
      <c r="K37" s="759">
        <v>6.7652697368421046</v>
      </c>
      <c r="L37" s="759">
        <v>6.9678284210526318</v>
      </c>
      <c r="M37" s="759">
        <v>7.4178451578947371</v>
      </c>
      <c r="N37" s="759">
        <v>7.3403954499999999</v>
      </c>
      <c r="O37" s="759">
        <v>7.3550769000000003</v>
      </c>
      <c r="P37" s="759">
        <v>7.66361135</v>
      </c>
      <c r="Q37" s="759">
        <v>7.1416091015880285</v>
      </c>
      <c r="R37" s="759">
        <v>7.9061966976155622</v>
      </c>
      <c r="S37" s="759">
        <v>6.3377677323687589</v>
      </c>
      <c r="T37" s="759">
        <v>6.8944305482454755</v>
      </c>
      <c r="U37" s="759">
        <v>7.1875638840682772</v>
      </c>
      <c r="V37" s="759">
        <v>5.6017919383570396</v>
      </c>
      <c r="W37" s="759">
        <v>6.0508141780412981</v>
      </c>
    </row>
    <row r="38" spans="1:23" x14ac:dyDescent="0.25">
      <c r="B38" s="760" t="s">
        <v>731</v>
      </c>
      <c r="C38" s="759">
        <v>6.0000000000000001E-3</v>
      </c>
      <c r="D38" s="759">
        <v>0.06</v>
      </c>
      <c r="E38" s="759">
        <v>5.8000000000000003E-2</v>
      </c>
      <c r="F38" s="759">
        <v>0.06</v>
      </c>
      <c r="G38" s="759">
        <v>6.3E-2</v>
      </c>
      <c r="H38" s="759">
        <v>6.7000000000000004E-2</v>
      </c>
      <c r="I38" s="759">
        <v>4.0000000000000001E-3</v>
      </c>
      <c r="J38" s="759">
        <v>4.3317648387759828E-3</v>
      </c>
      <c r="K38" s="759">
        <v>0.66800000000000004</v>
      </c>
      <c r="L38" s="759">
        <v>0.70797106489297035</v>
      </c>
      <c r="M38" s="759">
        <v>0.95033688000000005</v>
      </c>
      <c r="N38" s="759">
        <v>1.0128492133438882</v>
      </c>
      <c r="O38" s="759">
        <v>1.0794735536006277</v>
      </c>
      <c r="P38" s="759">
        <v>4.0000000000000001E-3</v>
      </c>
      <c r="Q38" s="759">
        <v>0.75563148752043918</v>
      </c>
      <c r="R38" s="759">
        <v>0</v>
      </c>
      <c r="S38" s="759">
        <v>0</v>
      </c>
      <c r="T38" s="759">
        <v>0</v>
      </c>
      <c r="U38" s="759">
        <v>0</v>
      </c>
      <c r="V38" s="759">
        <v>0</v>
      </c>
      <c r="W38" s="759">
        <v>0</v>
      </c>
    </row>
    <row r="39" spans="1:23" ht="5.25" customHeight="1" x14ac:dyDescent="0.25">
      <c r="A39" s="708"/>
      <c r="B39" s="712"/>
      <c r="C39" s="759"/>
      <c r="D39" s="759"/>
      <c r="E39" s="759"/>
      <c r="F39" s="759"/>
      <c r="G39" s="759"/>
      <c r="H39" s="759"/>
      <c r="I39" s="759"/>
      <c r="J39" s="759"/>
      <c r="K39" s="759"/>
      <c r="L39" s="759"/>
      <c r="M39" s="759"/>
      <c r="N39" s="759"/>
      <c r="O39" s="759"/>
      <c r="P39" s="759"/>
      <c r="Q39" s="759"/>
      <c r="R39" s="759"/>
      <c r="S39" s="759"/>
      <c r="T39" s="759"/>
      <c r="U39" s="759"/>
      <c r="V39" s="759"/>
      <c r="W39" s="759"/>
    </row>
    <row r="40" spans="1:23" x14ac:dyDescent="0.25">
      <c r="A40" s="718" t="s">
        <v>790</v>
      </c>
      <c r="B40" s="763" t="s">
        <v>736</v>
      </c>
      <c r="C40" s="764">
        <v>1304.5312306946948</v>
      </c>
      <c r="D40" s="764">
        <v>1373.3650732830454</v>
      </c>
      <c r="E40" s="764">
        <v>1658.6493398924422</v>
      </c>
      <c r="F40" s="764">
        <v>1740.8217594172183</v>
      </c>
      <c r="G40" s="764">
        <v>1975.6760149566032</v>
      </c>
      <c r="H40" s="764">
        <v>2084.4298861327306</v>
      </c>
      <c r="I40" s="764">
        <v>2125.6047528216886</v>
      </c>
      <c r="J40" s="764">
        <v>1935.9608412006223</v>
      </c>
      <c r="K40" s="764">
        <v>2230.2278021821703</v>
      </c>
      <c r="L40" s="764">
        <v>2500.4340623196445</v>
      </c>
      <c r="M40" s="764">
        <v>2630.5918908019066</v>
      </c>
      <c r="N40" s="764">
        <v>2941.735500264258</v>
      </c>
      <c r="O40" s="764">
        <v>3223.5028384581083</v>
      </c>
      <c r="P40" s="764">
        <v>3428.9845534901806</v>
      </c>
      <c r="Q40" s="764">
        <v>3486.0664239064176</v>
      </c>
      <c r="R40" s="764">
        <v>3436.8502733319019</v>
      </c>
      <c r="S40" s="764">
        <v>3627.9102354750557</v>
      </c>
      <c r="T40" s="764">
        <v>3773.4552312541477</v>
      </c>
      <c r="U40" s="764">
        <v>4076.3955139297159</v>
      </c>
      <c r="V40" s="764">
        <v>4376.3826558190012</v>
      </c>
      <c r="W40" s="764">
        <v>4956.4692308644098</v>
      </c>
    </row>
    <row r="41" spans="1:23" ht="12" customHeight="1" x14ac:dyDescent="0.25">
      <c r="A41" s="721" t="s">
        <v>742</v>
      </c>
      <c r="B41" s="945" t="s">
        <v>743</v>
      </c>
      <c r="C41" s="945"/>
      <c r="D41" s="945"/>
      <c r="E41" s="945"/>
      <c r="F41" s="945"/>
      <c r="G41" s="945"/>
      <c r="H41" s="945"/>
      <c r="I41" s="945"/>
      <c r="J41" s="945"/>
    </row>
    <row r="42" spans="1:23" x14ac:dyDescent="0.25">
      <c r="A42" s="946" t="s">
        <v>744</v>
      </c>
      <c r="B42" s="946"/>
      <c r="C42" s="946"/>
      <c r="D42" s="946"/>
      <c r="E42" s="946"/>
      <c r="F42" s="946"/>
      <c r="G42" s="724"/>
      <c r="H42" s="724"/>
      <c r="I42" s="724"/>
      <c r="J42" s="724"/>
      <c r="K42" s="724"/>
      <c r="L42" s="724"/>
      <c r="M42" s="724"/>
      <c r="N42" s="724"/>
      <c r="O42" s="724"/>
      <c r="P42" s="724"/>
      <c r="Q42" s="724"/>
      <c r="R42" s="724"/>
      <c r="S42" s="724"/>
      <c r="T42" s="724"/>
      <c r="U42" s="724"/>
      <c r="V42" s="724"/>
      <c r="W42" s="724"/>
    </row>
    <row r="43" spans="1:23" x14ac:dyDescent="0.25">
      <c r="B43" s="712"/>
      <c r="C43" s="712"/>
      <c r="D43" s="712"/>
      <c r="E43" s="712"/>
      <c r="F43" s="712"/>
      <c r="G43" s="712"/>
      <c r="H43" s="712"/>
      <c r="I43" s="712"/>
      <c r="J43" s="712"/>
      <c r="K43" s="712"/>
      <c r="L43" s="712"/>
      <c r="M43" s="712"/>
      <c r="N43" s="712"/>
      <c r="O43" s="712"/>
      <c r="P43" s="712"/>
      <c r="Q43" s="712"/>
      <c r="R43" s="712"/>
      <c r="S43" s="712"/>
      <c r="T43" s="712"/>
      <c r="U43" s="712"/>
      <c r="V43" s="712"/>
      <c r="W43" s="712"/>
    </row>
    <row r="44" spans="1:23" x14ac:dyDescent="0.25">
      <c r="B44" s="712"/>
      <c r="C44" s="684"/>
      <c r="D44" s="684"/>
      <c r="E44" s="684"/>
      <c r="F44" s="684"/>
      <c r="G44" s="684"/>
      <c r="H44" s="684"/>
      <c r="I44" s="684"/>
      <c r="J44" s="684"/>
      <c r="K44" s="684"/>
      <c r="L44" s="684"/>
      <c r="M44" s="684"/>
      <c r="N44" s="684"/>
      <c r="O44" s="684"/>
      <c r="P44" s="684"/>
      <c r="Q44" s="684"/>
      <c r="R44" s="684"/>
      <c r="S44" s="712"/>
      <c r="T44" s="712"/>
      <c r="U44" s="712"/>
      <c r="V44" s="712"/>
      <c r="W44" s="712"/>
    </row>
    <row r="45" spans="1:23" x14ac:dyDescent="0.25">
      <c r="B45" s="712"/>
      <c r="C45" s="712"/>
      <c r="D45" s="712"/>
      <c r="E45" s="712"/>
      <c r="F45" s="712"/>
      <c r="G45" s="712"/>
      <c r="H45" s="712"/>
      <c r="I45" s="712"/>
      <c r="J45" s="712"/>
      <c r="K45" s="712"/>
      <c r="L45" s="712"/>
      <c r="M45" s="712"/>
      <c r="N45" s="712"/>
      <c r="O45" s="712"/>
      <c r="P45" s="712"/>
      <c r="Q45" s="712"/>
      <c r="R45" s="712"/>
      <c r="S45" s="712"/>
      <c r="T45" s="712"/>
      <c r="U45" s="712"/>
      <c r="V45" s="712"/>
      <c r="W45" s="712"/>
    </row>
    <row r="46" spans="1:23" x14ac:dyDescent="0.25">
      <c r="B46" s="712"/>
      <c r="C46" s="712"/>
      <c r="D46" s="712"/>
      <c r="E46" s="712"/>
      <c r="F46" s="712"/>
      <c r="G46" s="712"/>
      <c r="H46" s="712"/>
      <c r="I46" s="712"/>
      <c r="J46" s="712"/>
      <c r="K46" s="712"/>
      <c r="L46" s="712"/>
      <c r="M46" s="712"/>
      <c r="N46" s="712"/>
      <c r="O46" s="712"/>
      <c r="P46" s="712"/>
      <c r="Q46" s="712"/>
      <c r="R46" s="712"/>
      <c r="S46" s="712"/>
      <c r="T46" s="712"/>
      <c r="U46" s="712"/>
      <c r="V46" s="712"/>
      <c r="W46" s="712"/>
    </row>
    <row r="47" spans="1:23" x14ac:dyDescent="0.25">
      <c r="B47" s="712"/>
      <c r="C47" s="765"/>
      <c r="D47" s="765"/>
      <c r="E47" s="765"/>
      <c r="F47" s="765"/>
      <c r="G47" s="765"/>
      <c r="H47" s="765"/>
      <c r="I47" s="765"/>
      <c r="J47" s="765"/>
      <c r="K47" s="765"/>
      <c r="L47" s="765"/>
      <c r="M47" s="765"/>
      <c r="N47" s="765"/>
      <c r="O47" s="765"/>
      <c r="P47" s="765"/>
      <c r="Q47" s="765"/>
      <c r="R47" s="765"/>
      <c r="S47" s="712"/>
      <c r="T47" s="712"/>
      <c r="U47" s="712"/>
      <c r="V47" s="712"/>
      <c r="W47" s="712"/>
    </row>
    <row r="48" spans="1:23" x14ac:dyDescent="0.25">
      <c r="B48" s="712"/>
      <c r="C48" s="712"/>
      <c r="D48" s="712"/>
      <c r="E48" s="712"/>
      <c r="F48" s="712"/>
      <c r="G48" s="712"/>
      <c r="H48" s="712"/>
      <c r="I48" s="712"/>
      <c r="J48" s="712"/>
      <c r="K48" s="712"/>
      <c r="L48" s="712"/>
      <c r="M48" s="712"/>
      <c r="N48" s="712"/>
      <c r="O48" s="712"/>
      <c r="P48" s="712"/>
      <c r="Q48" s="712"/>
      <c r="R48" s="712"/>
      <c r="S48" s="712"/>
      <c r="T48" s="712"/>
      <c r="U48" s="712"/>
      <c r="V48" s="712"/>
      <c r="W48" s="712"/>
    </row>
    <row r="49" spans="2:23" x14ac:dyDescent="0.25">
      <c r="B49" s="712"/>
      <c r="C49" s="712"/>
      <c r="D49" s="712"/>
      <c r="E49" s="712"/>
      <c r="F49" s="712"/>
      <c r="G49" s="712"/>
      <c r="H49" s="712"/>
      <c r="I49" s="712"/>
      <c r="J49" s="712"/>
      <c r="K49" s="712"/>
      <c r="L49" s="712"/>
      <c r="M49" s="712"/>
      <c r="N49" s="712"/>
      <c r="O49" s="712"/>
      <c r="P49" s="712"/>
      <c r="Q49" s="712"/>
      <c r="R49" s="712"/>
      <c r="S49" s="712"/>
      <c r="T49" s="712"/>
      <c r="U49" s="712"/>
      <c r="V49" s="712"/>
      <c r="W49" s="712"/>
    </row>
    <row r="50" spans="2:23" x14ac:dyDescent="0.25">
      <c r="B50" s="712"/>
      <c r="C50" s="712"/>
      <c r="D50" s="712"/>
      <c r="E50" s="712"/>
      <c r="F50" s="712"/>
      <c r="G50" s="712"/>
      <c r="H50" s="712"/>
      <c r="I50" s="712"/>
      <c r="J50" s="712"/>
      <c r="K50" s="712"/>
      <c r="L50" s="712"/>
      <c r="M50" s="712"/>
      <c r="N50" s="712"/>
      <c r="O50" s="712"/>
      <c r="P50" s="712"/>
      <c r="Q50" s="712"/>
      <c r="R50" s="712"/>
      <c r="S50" s="712"/>
      <c r="T50" s="712"/>
      <c r="U50" s="712"/>
      <c r="V50" s="712"/>
      <c r="W50" s="712"/>
    </row>
    <row r="51" spans="2:23" x14ac:dyDescent="0.25">
      <c r="B51" s="712"/>
      <c r="C51" s="712"/>
      <c r="D51" s="712"/>
      <c r="E51" s="712"/>
      <c r="F51" s="712"/>
      <c r="G51" s="712"/>
      <c r="H51" s="712"/>
      <c r="I51" s="712"/>
      <c r="J51" s="712"/>
      <c r="K51" s="712"/>
      <c r="L51" s="712"/>
      <c r="M51" s="712"/>
      <c r="N51" s="712"/>
      <c r="O51" s="712"/>
      <c r="P51" s="712"/>
      <c r="Q51" s="712"/>
      <c r="R51" s="712"/>
      <c r="S51" s="712"/>
      <c r="T51" s="712"/>
      <c r="U51" s="712"/>
      <c r="V51" s="712"/>
      <c r="W51" s="712"/>
    </row>
    <row r="52" spans="2:23" x14ac:dyDescent="0.25">
      <c r="B52" s="712"/>
      <c r="C52" s="712"/>
      <c r="D52" s="712"/>
      <c r="E52" s="712"/>
      <c r="F52" s="712"/>
      <c r="G52" s="712"/>
      <c r="H52" s="712"/>
      <c r="I52" s="712"/>
      <c r="J52" s="712"/>
      <c r="K52" s="712"/>
      <c r="L52" s="712"/>
      <c r="M52" s="712"/>
      <c r="N52" s="712"/>
      <c r="O52" s="712"/>
      <c r="P52" s="712"/>
      <c r="Q52" s="712"/>
      <c r="R52" s="712"/>
      <c r="S52" s="712"/>
      <c r="T52" s="712"/>
      <c r="U52" s="712"/>
      <c r="V52" s="712"/>
      <c r="W52" s="712"/>
    </row>
    <row r="53" spans="2:23" x14ac:dyDescent="0.25">
      <c r="B53" s="712"/>
      <c r="C53" s="712"/>
      <c r="D53" s="712"/>
      <c r="E53" s="712"/>
      <c r="F53" s="712"/>
      <c r="G53" s="712"/>
      <c r="H53" s="712"/>
      <c r="I53" s="712"/>
      <c r="J53" s="712"/>
      <c r="K53" s="712"/>
      <c r="L53" s="712"/>
      <c r="M53" s="712"/>
      <c r="N53" s="712"/>
      <c r="O53" s="712"/>
      <c r="P53" s="712"/>
      <c r="Q53" s="712"/>
      <c r="R53" s="712"/>
      <c r="S53" s="712"/>
      <c r="T53" s="712"/>
      <c r="U53" s="712"/>
      <c r="V53" s="712"/>
      <c r="W53" s="712"/>
    </row>
    <row r="54" spans="2:23" x14ac:dyDescent="0.25">
      <c r="B54" s="712"/>
      <c r="C54" s="684"/>
      <c r="D54" s="684"/>
      <c r="E54" s="684"/>
      <c r="F54" s="684"/>
      <c r="G54" s="684"/>
      <c r="H54" s="684"/>
      <c r="I54" s="684"/>
      <c r="J54" s="684"/>
      <c r="K54" s="684"/>
      <c r="L54" s="684"/>
      <c r="M54" s="684"/>
      <c r="N54" s="684"/>
      <c r="O54" s="684"/>
      <c r="P54" s="684"/>
      <c r="Q54" s="684"/>
      <c r="R54" s="684"/>
      <c r="S54" s="712"/>
      <c r="T54" s="712"/>
      <c r="U54" s="712"/>
      <c r="V54" s="712"/>
      <c r="W54" s="712"/>
    </row>
    <row r="55" spans="2:23" x14ac:dyDescent="0.25">
      <c r="B55" s="712"/>
      <c r="C55" s="684"/>
      <c r="D55" s="684"/>
      <c r="E55" s="684"/>
      <c r="F55" s="684"/>
      <c r="G55" s="684"/>
      <c r="H55" s="684"/>
      <c r="I55" s="684"/>
      <c r="J55" s="684"/>
      <c r="K55" s="684"/>
      <c r="L55" s="684"/>
      <c r="M55" s="684"/>
      <c r="N55" s="684"/>
      <c r="O55" s="684"/>
      <c r="P55" s="684"/>
      <c r="Q55" s="684"/>
      <c r="R55" s="684"/>
      <c r="S55" s="684"/>
      <c r="T55" s="684"/>
      <c r="U55" s="684"/>
      <c r="V55" s="684"/>
      <c r="W55" s="684"/>
    </row>
    <row r="56" spans="2:23" x14ac:dyDescent="0.25">
      <c r="B56" s="712"/>
      <c r="C56" s="684"/>
      <c r="D56" s="684"/>
      <c r="E56" s="684"/>
      <c r="F56" s="684"/>
      <c r="G56" s="684"/>
      <c r="H56" s="684"/>
      <c r="I56" s="684"/>
      <c r="J56" s="684"/>
      <c r="K56" s="684"/>
      <c r="L56" s="684"/>
      <c r="M56" s="684"/>
      <c r="N56" s="684"/>
      <c r="O56" s="684"/>
      <c r="P56" s="684"/>
      <c r="Q56" s="684"/>
      <c r="R56" s="684"/>
      <c r="S56" s="684"/>
      <c r="T56" s="684"/>
      <c r="U56" s="684"/>
      <c r="V56" s="684"/>
      <c r="W56" s="684"/>
    </row>
    <row r="57" spans="2:23" x14ac:dyDescent="0.25">
      <c r="B57" s="712"/>
      <c r="C57" s="684"/>
      <c r="D57" s="684"/>
      <c r="E57" s="684"/>
      <c r="F57" s="684"/>
      <c r="G57" s="684"/>
      <c r="H57" s="684"/>
      <c r="I57" s="684"/>
      <c r="J57" s="684"/>
      <c r="K57" s="684"/>
      <c r="L57" s="684"/>
      <c r="M57" s="684"/>
      <c r="N57" s="684"/>
      <c r="O57" s="684"/>
      <c r="P57" s="684"/>
      <c r="Q57" s="684"/>
      <c r="R57" s="684"/>
      <c r="S57" s="684"/>
      <c r="T57" s="684"/>
      <c r="U57" s="684"/>
      <c r="V57" s="684"/>
      <c r="W57" s="684"/>
    </row>
    <row r="58" spans="2:23" x14ac:dyDescent="0.25">
      <c r="B58" s="712"/>
      <c r="C58" s="684"/>
      <c r="D58" s="684"/>
      <c r="E58" s="684"/>
      <c r="F58" s="684"/>
      <c r="G58" s="684"/>
      <c r="H58" s="684"/>
      <c r="I58" s="684"/>
      <c r="J58" s="684"/>
      <c r="K58" s="684"/>
      <c r="L58" s="684"/>
      <c r="M58" s="684"/>
      <c r="N58" s="684"/>
      <c r="O58" s="684"/>
      <c r="P58" s="684"/>
      <c r="Q58" s="684"/>
      <c r="R58" s="684"/>
      <c r="S58" s="684"/>
      <c r="T58" s="684"/>
      <c r="U58" s="684"/>
      <c r="V58" s="684"/>
      <c r="W58" s="684"/>
    </row>
    <row r="59" spans="2:23" x14ac:dyDescent="0.25">
      <c r="B59" s="712"/>
      <c r="C59" s="684"/>
      <c r="D59" s="684"/>
      <c r="E59" s="684"/>
      <c r="F59" s="684"/>
      <c r="G59" s="684"/>
      <c r="H59" s="684"/>
      <c r="I59" s="684"/>
      <c r="J59" s="684"/>
      <c r="K59" s="684"/>
      <c r="L59" s="684"/>
      <c r="M59" s="684"/>
      <c r="N59" s="684"/>
      <c r="O59" s="684"/>
      <c r="P59" s="684"/>
      <c r="Q59" s="684"/>
      <c r="R59" s="684"/>
      <c r="S59" s="684"/>
      <c r="T59" s="684"/>
      <c r="U59" s="684"/>
      <c r="V59" s="684"/>
      <c r="W59" s="684"/>
    </row>
    <row r="60" spans="2:23" x14ac:dyDescent="0.25">
      <c r="B60" s="712"/>
      <c r="C60" s="684"/>
      <c r="D60" s="684"/>
      <c r="E60" s="684"/>
      <c r="F60" s="684"/>
      <c r="G60" s="684"/>
      <c r="H60" s="684"/>
      <c r="I60" s="684"/>
      <c r="J60" s="684"/>
      <c r="K60" s="684"/>
      <c r="L60" s="684"/>
      <c r="M60" s="684"/>
      <c r="N60" s="684"/>
      <c r="O60" s="684"/>
      <c r="P60" s="684"/>
      <c r="Q60" s="684"/>
      <c r="R60" s="684"/>
      <c r="S60" s="684"/>
      <c r="T60" s="684"/>
      <c r="U60" s="684"/>
      <c r="V60" s="684"/>
      <c r="W60" s="684"/>
    </row>
    <row r="61" spans="2:23" x14ac:dyDescent="0.25">
      <c r="B61" s="712"/>
      <c r="C61" s="684"/>
      <c r="D61" s="684"/>
      <c r="E61" s="684"/>
      <c r="F61" s="684"/>
      <c r="G61" s="684"/>
      <c r="H61" s="684"/>
      <c r="I61" s="684"/>
      <c r="J61" s="684"/>
      <c r="K61" s="684"/>
      <c r="L61" s="684"/>
      <c r="M61" s="684"/>
      <c r="N61" s="684"/>
      <c r="O61" s="684"/>
      <c r="P61" s="684"/>
      <c r="Q61" s="684"/>
      <c r="R61" s="684"/>
      <c r="S61" s="712"/>
      <c r="T61" s="712"/>
      <c r="U61" s="712"/>
      <c r="V61" s="712"/>
      <c r="W61" s="712"/>
    </row>
  </sheetData>
  <mergeCells count="5">
    <mergeCell ref="A1:W1"/>
    <mergeCell ref="A2:W2"/>
    <mergeCell ref="A3:W3"/>
    <mergeCell ref="B41:J41"/>
    <mergeCell ref="A42:F42"/>
  </mergeCells>
  <printOptions horizontalCentered="1"/>
  <pageMargins left="0.7" right="0.7" top="0.75" bottom="0.75" header="0.3" footer="0.3"/>
  <pageSetup paperSize="9" scale="57"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1">
    <pageSetUpPr fitToPage="1"/>
  </sheetPr>
  <dimension ref="A1:J38"/>
  <sheetViews>
    <sheetView rightToLeft="1" workbookViewId="0">
      <selection sqref="A1:W1"/>
    </sheetView>
  </sheetViews>
  <sheetFormatPr defaultColWidth="14" defaultRowHeight="15" x14ac:dyDescent="0.25"/>
  <cols>
    <col min="1" max="1" width="23" style="753" customWidth="1"/>
    <col min="2" max="2" width="56.75" style="725" bestFit="1" customWidth="1"/>
    <col min="3" max="3" width="11" style="728" bestFit="1" customWidth="1"/>
    <col min="4" max="4" width="6.375" style="728" bestFit="1" customWidth="1"/>
    <col min="5" max="5" width="8" style="728" customWidth="1"/>
    <col min="6" max="6" width="8.625" style="725" customWidth="1"/>
    <col min="7" max="16384" width="14" style="725"/>
  </cols>
  <sheetData>
    <row r="1" spans="1:6" x14ac:dyDescent="0.25">
      <c r="A1" s="940" t="s">
        <v>791</v>
      </c>
      <c r="B1" s="940"/>
      <c r="C1" s="940"/>
      <c r="D1" s="940"/>
      <c r="E1" s="940"/>
      <c r="F1" s="940"/>
    </row>
    <row r="2" spans="1:6" x14ac:dyDescent="0.25">
      <c r="A2" s="726"/>
      <c r="B2" s="727"/>
    </row>
    <row r="3" spans="1:6" ht="30" x14ac:dyDescent="0.25">
      <c r="A3" s="729" t="s">
        <v>122</v>
      </c>
      <c r="B3" s="730" t="s">
        <v>123</v>
      </c>
      <c r="C3" s="731" t="s">
        <v>124</v>
      </c>
      <c r="D3" s="731" t="s">
        <v>125</v>
      </c>
      <c r="E3" s="732" t="s">
        <v>126</v>
      </c>
      <c r="F3" s="732" t="s">
        <v>172</v>
      </c>
    </row>
    <row r="4" spans="1:6" ht="27.75" customHeight="1" x14ac:dyDescent="0.25">
      <c r="A4" s="734" t="s">
        <v>519</v>
      </c>
      <c r="B4" s="735" t="s">
        <v>792</v>
      </c>
      <c r="C4" s="736" t="s">
        <v>174</v>
      </c>
      <c r="D4" s="736" t="s">
        <v>747</v>
      </c>
      <c r="E4" s="736" t="s">
        <v>319</v>
      </c>
      <c r="F4" s="941" t="s">
        <v>743</v>
      </c>
    </row>
    <row r="5" spans="1:6" ht="45" x14ac:dyDescent="0.25">
      <c r="A5" s="738" t="s">
        <v>748</v>
      </c>
      <c r="B5" s="735" t="s">
        <v>793</v>
      </c>
      <c r="C5" s="736" t="s">
        <v>174</v>
      </c>
      <c r="D5" s="736" t="s">
        <v>747</v>
      </c>
      <c r="E5" s="736" t="s">
        <v>319</v>
      </c>
      <c r="F5" s="947"/>
    </row>
    <row r="6" spans="1:6" ht="30" x14ac:dyDescent="0.25">
      <c r="A6" s="739" t="s">
        <v>784</v>
      </c>
      <c r="B6" s="502" t="s">
        <v>794</v>
      </c>
      <c r="C6" s="736" t="s">
        <v>174</v>
      </c>
      <c r="D6" s="736" t="s">
        <v>747</v>
      </c>
      <c r="E6" s="736" t="s">
        <v>751</v>
      </c>
      <c r="F6" s="947"/>
    </row>
    <row r="7" spans="1:6" ht="30" x14ac:dyDescent="0.25">
      <c r="A7" s="739" t="s">
        <v>706</v>
      </c>
      <c r="B7" s="740" t="s">
        <v>795</v>
      </c>
      <c r="C7" s="736" t="s">
        <v>174</v>
      </c>
      <c r="D7" s="736" t="s">
        <v>747</v>
      </c>
      <c r="E7" s="736" t="s">
        <v>751</v>
      </c>
      <c r="F7" s="947"/>
    </row>
    <row r="8" spans="1:6" ht="30" x14ac:dyDescent="0.25">
      <c r="A8" s="741" t="s">
        <v>707</v>
      </c>
      <c r="B8" s="735" t="s">
        <v>796</v>
      </c>
      <c r="C8" s="736" t="s">
        <v>174</v>
      </c>
      <c r="D8" s="736" t="s">
        <v>747</v>
      </c>
      <c r="E8" s="736" t="s">
        <v>751</v>
      </c>
      <c r="F8" s="947"/>
    </row>
    <row r="9" spans="1:6" ht="30" x14ac:dyDescent="0.25">
      <c r="A9" s="741" t="s">
        <v>708</v>
      </c>
      <c r="B9" s="740" t="s">
        <v>797</v>
      </c>
      <c r="C9" s="736" t="s">
        <v>174</v>
      </c>
      <c r="D9" s="736" t="s">
        <v>747</v>
      </c>
      <c r="E9" s="736" t="s">
        <v>751</v>
      </c>
      <c r="F9" s="947"/>
    </row>
    <row r="10" spans="1:6" ht="30" x14ac:dyDescent="0.25">
      <c r="A10" s="741" t="s">
        <v>709</v>
      </c>
      <c r="B10" s="742" t="s">
        <v>754</v>
      </c>
      <c r="C10" s="736" t="s">
        <v>174</v>
      </c>
      <c r="D10" s="736" t="s">
        <v>747</v>
      </c>
      <c r="E10" s="736" t="s">
        <v>751</v>
      </c>
      <c r="F10" s="947"/>
    </row>
    <row r="11" spans="1:6" ht="30" x14ac:dyDescent="0.25">
      <c r="A11" s="741" t="s">
        <v>710</v>
      </c>
      <c r="B11" s="743" t="s">
        <v>798</v>
      </c>
      <c r="C11" s="736" t="s">
        <v>174</v>
      </c>
      <c r="D11" s="736" t="s">
        <v>747</v>
      </c>
      <c r="E11" s="736" t="s">
        <v>751</v>
      </c>
      <c r="F11" s="947"/>
    </row>
    <row r="12" spans="1:6" ht="30" x14ac:dyDescent="0.25">
      <c r="A12" s="744" t="s">
        <v>162</v>
      </c>
      <c r="B12" s="745"/>
      <c r="C12" s="736" t="s">
        <v>174</v>
      </c>
      <c r="D12" s="736" t="s">
        <v>747</v>
      </c>
      <c r="E12" s="736" t="s">
        <v>751</v>
      </c>
      <c r="F12" s="947"/>
    </row>
    <row r="13" spans="1:6" ht="45" x14ac:dyDescent="0.25">
      <c r="A13" s="734" t="s">
        <v>711</v>
      </c>
      <c r="B13" s="735" t="s">
        <v>799</v>
      </c>
      <c r="C13" s="736" t="s">
        <v>174</v>
      </c>
      <c r="D13" s="736" t="s">
        <v>747</v>
      </c>
      <c r="E13" s="736" t="s">
        <v>319</v>
      </c>
      <c r="F13" s="947"/>
    </row>
    <row r="14" spans="1:6" ht="30" x14ac:dyDescent="0.25">
      <c r="A14" s="739" t="s">
        <v>784</v>
      </c>
      <c r="B14" s="502" t="s">
        <v>800</v>
      </c>
      <c r="C14" s="736" t="s">
        <v>174</v>
      </c>
      <c r="D14" s="736" t="s">
        <v>747</v>
      </c>
      <c r="E14" s="736" t="s">
        <v>751</v>
      </c>
      <c r="F14" s="947"/>
    </row>
    <row r="15" spans="1:6" ht="30" x14ac:dyDescent="0.25">
      <c r="A15" s="746" t="s">
        <v>712</v>
      </c>
      <c r="B15" s="747" t="s">
        <v>801</v>
      </c>
      <c r="C15" s="736" t="s">
        <v>174</v>
      </c>
      <c r="D15" s="736" t="s">
        <v>747</v>
      </c>
      <c r="E15" s="736" t="s">
        <v>751</v>
      </c>
      <c r="F15" s="947"/>
    </row>
    <row r="16" spans="1:6" ht="30" x14ac:dyDescent="0.25">
      <c r="A16" s="743" t="s">
        <v>713</v>
      </c>
      <c r="B16" s="735" t="s">
        <v>802</v>
      </c>
      <c r="C16" s="736" t="s">
        <v>174</v>
      </c>
      <c r="D16" s="736" t="s">
        <v>747</v>
      </c>
      <c r="E16" s="736" t="s">
        <v>751</v>
      </c>
      <c r="F16" s="947"/>
    </row>
    <row r="17" spans="1:10" ht="30" x14ac:dyDescent="0.25">
      <c r="A17" s="743" t="s">
        <v>714</v>
      </c>
      <c r="B17" s="735" t="s">
        <v>803</v>
      </c>
      <c r="C17" s="736" t="s">
        <v>174</v>
      </c>
      <c r="D17" s="736" t="s">
        <v>747</v>
      </c>
      <c r="E17" s="736" t="s">
        <v>751</v>
      </c>
      <c r="F17" s="947"/>
    </row>
    <row r="18" spans="1:10" ht="30" x14ac:dyDescent="0.25">
      <c r="A18" s="743" t="s">
        <v>715</v>
      </c>
      <c r="B18" s="743" t="s">
        <v>804</v>
      </c>
      <c r="C18" s="736" t="s">
        <v>174</v>
      </c>
      <c r="D18" s="736" t="s">
        <v>747</v>
      </c>
      <c r="E18" s="736" t="s">
        <v>751</v>
      </c>
      <c r="F18" s="947"/>
    </row>
    <row r="19" spans="1:10" ht="30" x14ac:dyDescent="0.25">
      <c r="A19" s="743" t="s">
        <v>167</v>
      </c>
      <c r="B19" s="743" t="s">
        <v>805</v>
      </c>
      <c r="C19" s="736" t="s">
        <v>174</v>
      </c>
      <c r="D19" s="736" t="s">
        <v>747</v>
      </c>
      <c r="E19" s="736" t="s">
        <v>751</v>
      </c>
      <c r="F19" s="947"/>
    </row>
    <row r="20" spans="1:10" ht="45" x14ac:dyDescent="0.25">
      <c r="A20" s="748" t="s">
        <v>717</v>
      </c>
      <c r="B20" s="735" t="s">
        <v>806</v>
      </c>
      <c r="C20" s="736" t="s">
        <v>174</v>
      </c>
      <c r="D20" s="736" t="s">
        <v>747</v>
      </c>
      <c r="E20" s="736" t="s">
        <v>319</v>
      </c>
      <c r="F20" s="947"/>
    </row>
    <row r="21" spans="1:10" ht="30" x14ac:dyDescent="0.25">
      <c r="A21" s="743" t="s">
        <v>786</v>
      </c>
      <c r="B21" s="735" t="s">
        <v>763</v>
      </c>
      <c r="C21" s="736" t="s">
        <v>174</v>
      </c>
      <c r="D21" s="736" t="s">
        <v>747</v>
      </c>
      <c r="E21" s="736" t="s">
        <v>751</v>
      </c>
      <c r="F21" s="947"/>
    </row>
    <row r="22" spans="1:10" ht="30" x14ac:dyDescent="0.25">
      <c r="A22" s="743" t="s">
        <v>787</v>
      </c>
      <c r="B22" s="735" t="s">
        <v>764</v>
      </c>
      <c r="C22" s="736" t="s">
        <v>174</v>
      </c>
      <c r="D22" s="736" t="s">
        <v>747</v>
      </c>
      <c r="E22" s="736" t="s">
        <v>751</v>
      </c>
      <c r="F22" s="947"/>
    </row>
    <row r="23" spans="1:10" ht="30" x14ac:dyDescent="0.25">
      <c r="A23" s="743" t="s">
        <v>788</v>
      </c>
      <c r="B23" s="735" t="s">
        <v>764</v>
      </c>
      <c r="C23" s="736" t="s">
        <v>174</v>
      </c>
      <c r="D23" s="736" t="s">
        <v>747</v>
      </c>
      <c r="E23" s="736" t="s">
        <v>751</v>
      </c>
      <c r="F23" s="947"/>
    </row>
    <row r="24" spans="1:10" ht="30" x14ac:dyDescent="0.25">
      <c r="A24" s="743" t="s">
        <v>719</v>
      </c>
      <c r="B24" s="735" t="s">
        <v>764</v>
      </c>
      <c r="C24" s="736" t="s">
        <v>174</v>
      </c>
      <c r="D24" s="736" t="s">
        <v>747</v>
      </c>
      <c r="E24" s="736" t="s">
        <v>751</v>
      </c>
      <c r="F24" s="947"/>
    </row>
    <row r="25" spans="1:10" ht="45" x14ac:dyDescent="0.25">
      <c r="A25" s="750" t="s">
        <v>807</v>
      </c>
      <c r="B25" s="735" t="s">
        <v>808</v>
      </c>
      <c r="C25" s="736" t="s">
        <v>174</v>
      </c>
      <c r="D25" s="736" t="s">
        <v>747</v>
      </c>
      <c r="E25" s="736" t="s">
        <v>319</v>
      </c>
      <c r="F25" s="947"/>
    </row>
    <row r="26" spans="1:10" ht="45" x14ac:dyDescent="0.25">
      <c r="A26" s="750" t="s">
        <v>809</v>
      </c>
      <c r="B26" s="735"/>
      <c r="C26" s="736" t="s">
        <v>174</v>
      </c>
      <c r="D26" s="736" t="s">
        <v>747</v>
      </c>
      <c r="E26" s="736" t="s">
        <v>319</v>
      </c>
      <c r="F26" s="947"/>
    </row>
    <row r="27" spans="1:10" ht="45" x14ac:dyDescent="0.25">
      <c r="A27" s="748" t="s">
        <v>727</v>
      </c>
      <c r="B27" s="735" t="s">
        <v>810</v>
      </c>
      <c r="C27" s="736" t="s">
        <v>174</v>
      </c>
      <c r="D27" s="736" t="s">
        <v>747</v>
      </c>
      <c r="E27" s="736" t="s">
        <v>319</v>
      </c>
      <c r="F27" s="947"/>
    </row>
    <row r="28" spans="1:10" ht="30" x14ac:dyDescent="0.25">
      <c r="A28" s="743" t="s">
        <v>728</v>
      </c>
      <c r="B28" s="751" t="s">
        <v>811</v>
      </c>
      <c r="C28" s="736" t="s">
        <v>174</v>
      </c>
      <c r="D28" s="736" t="s">
        <v>747</v>
      </c>
      <c r="E28" s="736" t="s">
        <v>751</v>
      </c>
      <c r="F28" s="947"/>
    </row>
    <row r="29" spans="1:10" ht="30" x14ac:dyDescent="0.25">
      <c r="A29" s="743" t="s">
        <v>729</v>
      </c>
      <c r="B29" s="751" t="s">
        <v>812</v>
      </c>
      <c r="C29" s="736" t="s">
        <v>174</v>
      </c>
      <c r="D29" s="736" t="s">
        <v>747</v>
      </c>
      <c r="E29" s="736" t="s">
        <v>751</v>
      </c>
      <c r="F29" s="947"/>
    </row>
    <row r="30" spans="1:10" ht="30" x14ac:dyDescent="0.25">
      <c r="A30" s="743" t="s">
        <v>731</v>
      </c>
      <c r="B30" s="743" t="s">
        <v>813</v>
      </c>
      <c r="C30" s="736" t="s">
        <v>174</v>
      </c>
      <c r="D30" s="736" t="s">
        <v>747</v>
      </c>
      <c r="E30" s="736" t="s">
        <v>751</v>
      </c>
      <c r="F30" s="947"/>
      <c r="G30" s="705"/>
      <c r="H30" s="705"/>
      <c r="I30" s="705"/>
      <c r="J30" s="705"/>
    </row>
    <row r="31" spans="1:10" ht="45" x14ac:dyDescent="0.25">
      <c r="A31" s="748" t="s">
        <v>732</v>
      </c>
      <c r="B31" s="735" t="s">
        <v>814</v>
      </c>
      <c r="C31" s="736" t="s">
        <v>174</v>
      </c>
      <c r="D31" s="736" t="s">
        <v>747</v>
      </c>
      <c r="E31" s="736" t="s">
        <v>319</v>
      </c>
      <c r="F31" s="947"/>
    </row>
    <row r="32" spans="1:10" ht="30" x14ac:dyDescent="0.25">
      <c r="A32" s="743" t="s">
        <v>733</v>
      </c>
      <c r="B32" s="743" t="s">
        <v>815</v>
      </c>
      <c r="C32" s="736" t="s">
        <v>174</v>
      </c>
      <c r="D32" s="736" t="s">
        <v>747</v>
      </c>
      <c r="E32" s="736" t="s">
        <v>751</v>
      </c>
      <c r="F32" s="947"/>
    </row>
    <row r="33" spans="1:6" ht="45" x14ac:dyDescent="0.25">
      <c r="A33" s="748" t="s">
        <v>775</v>
      </c>
      <c r="B33" s="735" t="s">
        <v>816</v>
      </c>
      <c r="C33" s="736" t="s">
        <v>174</v>
      </c>
      <c r="D33" s="736" t="s">
        <v>747</v>
      </c>
      <c r="E33" s="736" t="s">
        <v>319</v>
      </c>
      <c r="F33" s="948"/>
    </row>
    <row r="34" spans="1:6" x14ac:dyDescent="0.25">
      <c r="F34" s="766"/>
    </row>
    <row r="35" spans="1:6" x14ac:dyDescent="0.25">
      <c r="F35" s="766"/>
    </row>
    <row r="36" spans="1:6" x14ac:dyDescent="0.25">
      <c r="F36" s="766"/>
    </row>
    <row r="37" spans="1:6" x14ac:dyDescent="0.25">
      <c r="F37" s="766"/>
    </row>
    <row r="38" spans="1:6" x14ac:dyDescent="0.25">
      <c r="F38" s="766"/>
    </row>
  </sheetData>
  <mergeCells count="2">
    <mergeCell ref="A1:F1"/>
    <mergeCell ref="F4:F33"/>
  </mergeCells>
  <printOptions horizontalCentered="1"/>
  <pageMargins left="0.74803149606299213" right="0.74803149606299213" top="0.41" bottom="0.41" header="0.51181102362204722" footer="0.45"/>
  <pageSetup paperSize="9" scale="95"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2"/>
  <dimension ref="A1:K49"/>
  <sheetViews>
    <sheetView rightToLeft="1" workbookViewId="0">
      <selection activeCell="D12" sqref="D12"/>
    </sheetView>
  </sheetViews>
  <sheetFormatPr defaultRowHeight="15" x14ac:dyDescent="0.25"/>
  <cols>
    <col min="1" max="1" width="6.875" style="503" bestFit="1" customWidth="1"/>
    <col min="2" max="2" width="7.125" style="503" bestFit="1" customWidth="1"/>
    <col min="3" max="3" width="7" style="503" customWidth="1"/>
    <col min="4" max="4" width="9" style="503" bestFit="1" customWidth="1"/>
    <col min="5" max="5" width="15.25" style="503" bestFit="1" customWidth="1"/>
    <col min="6" max="8" width="10.25" style="503" customWidth="1"/>
    <col min="9" max="16384" width="9" style="503"/>
  </cols>
  <sheetData>
    <row r="1" spans="1:10" ht="18.75" x14ac:dyDescent="0.3">
      <c r="A1" s="952" t="s">
        <v>817</v>
      </c>
      <c r="B1" s="952"/>
      <c r="C1" s="952"/>
      <c r="D1" s="952"/>
      <c r="E1" s="952"/>
      <c r="F1" s="952"/>
      <c r="G1" s="952"/>
      <c r="H1" s="952"/>
      <c r="J1" s="504">
        <v>2022</v>
      </c>
    </row>
    <row r="2" spans="1:10" ht="18" customHeight="1" x14ac:dyDescent="0.25">
      <c r="A2" s="953" t="s">
        <v>818</v>
      </c>
      <c r="B2" s="953"/>
      <c r="C2" s="953"/>
      <c r="D2" s="953"/>
      <c r="E2" s="953"/>
      <c r="F2" s="953"/>
      <c r="G2" s="953"/>
      <c r="H2" s="953"/>
    </row>
    <row r="3" spans="1:10" ht="18" customHeight="1" x14ac:dyDescent="0.25">
      <c r="A3" s="954" t="s">
        <v>238</v>
      </c>
      <c r="B3" s="954"/>
      <c r="C3" s="954"/>
      <c r="D3" s="954"/>
      <c r="E3" s="954"/>
      <c r="F3" s="954"/>
      <c r="G3" s="954"/>
      <c r="H3" s="954"/>
    </row>
    <row r="4" spans="1:10" ht="11.25" customHeight="1" x14ac:dyDescent="0.25">
      <c r="A4" s="505"/>
      <c r="B4" s="505"/>
      <c r="C4" s="505"/>
      <c r="D4" s="505"/>
      <c r="E4" s="505"/>
      <c r="F4" s="505"/>
      <c r="G4" s="505"/>
      <c r="H4" s="505"/>
    </row>
    <row r="5" spans="1:10" x14ac:dyDescent="0.25">
      <c r="A5" s="955" t="s">
        <v>95</v>
      </c>
      <c r="B5" s="949" t="s">
        <v>819</v>
      </c>
      <c r="C5" s="949"/>
      <c r="D5" s="949"/>
      <c r="E5" s="949"/>
      <c r="F5" s="949"/>
      <c r="G5" s="949" t="s">
        <v>820</v>
      </c>
      <c r="H5" s="949"/>
    </row>
    <row r="6" spans="1:10" ht="45" x14ac:dyDescent="0.25">
      <c r="A6" s="955"/>
      <c r="B6" s="506" t="s">
        <v>821</v>
      </c>
      <c r="C6" s="506" t="s">
        <v>822</v>
      </c>
      <c r="D6" s="506" t="s">
        <v>823</v>
      </c>
      <c r="E6" s="506" t="s">
        <v>824</v>
      </c>
      <c r="F6" s="506" t="s">
        <v>825</v>
      </c>
      <c r="G6" s="506" t="s">
        <v>821</v>
      </c>
      <c r="H6" s="506" t="s">
        <v>826</v>
      </c>
    </row>
    <row r="7" spans="1:10" x14ac:dyDescent="0.25">
      <c r="A7" s="949" t="s">
        <v>827</v>
      </c>
      <c r="B7" s="949"/>
      <c r="C7" s="949"/>
      <c r="D7" s="949"/>
      <c r="E7" s="949"/>
      <c r="F7" s="949"/>
      <c r="G7" s="949"/>
      <c r="H7" s="949"/>
    </row>
    <row r="8" spans="1:10" x14ac:dyDescent="0.25">
      <c r="A8" s="507">
        <v>36525</v>
      </c>
      <c r="B8" s="508">
        <v>349.52767444240101</v>
      </c>
      <c r="C8" s="508">
        <v>261.347672174401</v>
      </c>
      <c r="D8" s="508">
        <v>11.752188</v>
      </c>
      <c r="E8" s="508">
        <v>7.5070931500000002</v>
      </c>
      <c r="F8" s="509">
        <v>68.920721118000003</v>
      </c>
      <c r="G8" s="508">
        <v>186.10161522524501</v>
      </c>
      <c r="H8" s="508">
        <v>122.315529049349</v>
      </c>
    </row>
    <row r="9" spans="1:10" x14ac:dyDescent="0.25">
      <c r="A9" s="507">
        <v>36891</v>
      </c>
      <c r="B9" s="508">
        <v>396.85373465666999</v>
      </c>
      <c r="C9" s="508">
        <v>297.64680439966997</v>
      </c>
      <c r="D9" s="508">
        <v>10.678209000000001</v>
      </c>
      <c r="E9" s="508">
        <v>8.3354924799999992</v>
      </c>
      <c r="F9" s="509">
        <v>80.193228777000002</v>
      </c>
      <c r="G9" s="508">
        <v>197.65626005662199</v>
      </c>
      <c r="H9" s="508">
        <v>130.42693290930899</v>
      </c>
    </row>
    <row r="10" spans="1:10" x14ac:dyDescent="0.25">
      <c r="A10" s="507">
        <v>37256</v>
      </c>
      <c r="B10" s="508">
        <v>447.95981298519803</v>
      </c>
      <c r="C10" s="508">
        <v>335.90253584519797</v>
      </c>
      <c r="D10" s="508">
        <v>10.454916000000001</v>
      </c>
      <c r="E10" s="508">
        <v>9.9381905800000006</v>
      </c>
      <c r="F10" s="509">
        <v>91.664170560000002</v>
      </c>
      <c r="G10" s="508">
        <v>206.77223361390401</v>
      </c>
      <c r="H10" s="508">
        <v>136.88753582883501</v>
      </c>
    </row>
    <row r="11" spans="1:10" x14ac:dyDescent="0.25">
      <c r="A11" s="507">
        <v>37621</v>
      </c>
      <c r="B11" s="508">
        <v>493.60297624342502</v>
      </c>
      <c r="C11" s="508">
        <v>359.60553550183499</v>
      </c>
      <c r="D11" s="508">
        <v>13.842302</v>
      </c>
      <c r="E11" s="508">
        <v>23.105391752589998</v>
      </c>
      <c r="F11" s="509">
        <v>97.049746988999999</v>
      </c>
      <c r="G11" s="508">
        <v>222.01524383850301</v>
      </c>
      <c r="H11" s="508">
        <v>149.56495444388699</v>
      </c>
    </row>
    <row r="12" spans="1:10" x14ac:dyDescent="0.25">
      <c r="A12" s="507">
        <v>37986</v>
      </c>
      <c r="B12" s="508">
        <v>475.05094886061801</v>
      </c>
      <c r="C12" s="508">
        <v>341.15958630947603</v>
      </c>
      <c r="D12" s="508">
        <v>14.385866999999999</v>
      </c>
      <c r="E12" s="508">
        <v>27.299830860143</v>
      </c>
      <c r="F12" s="509">
        <v>92.205664690999996</v>
      </c>
      <c r="G12" s="508">
        <v>221.30069551563801</v>
      </c>
      <c r="H12" s="508">
        <v>147.448756257274</v>
      </c>
    </row>
    <row r="13" spans="1:10" x14ac:dyDescent="0.25">
      <c r="A13" s="507">
        <v>38352</v>
      </c>
      <c r="B13" s="508">
        <v>498.72163014572601</v>
      </c>
      <c r="C13" s="508">
        <v>336.08138360021599</v>
      </c>
      <c r="D13" s="508">
        <v>22.571145999999999</v>
      </c>
      <c r="E13" s="508">
        <v>36.959873357509998</v>
      </c>
      <c r="F13" s="509">
        <v>103.10922718800001</v>
      </c>
      <c r="G13" s="508">
        <v>227.87210214138</v>
      </c>
      <c r="H13" s="508">
        <v>150.17679025673499</v>
      </c>
    </row>
    <row r="14" spans="1:10" x14ac:dyDescent="0.25">
      <c r="A14" s="507">
        <v>38717</v>
      </c>
      <c r="B14" s="508">
        <v>556.36140209145901</v>
      </c>
      <c r="C14" s="508">
        <v>341.11480754241398</v>
      </c>
      <c r="D14" s="508">
        <v>44.346255999999997</v>
      </c>
      <c r="E14" s="508">
        <v>60.104637177046001</v>
      </c>
      <c r="F14" s="509">
        <v>110.795701372</v>
      </c>
      <c r="G14" s="508">
        <v>241.96857242250201</v>
      </c>
      <c r="H14" s="508">
        <v>155.37118183777301</v>
      </c>
    </row>
    <row r="15" spans="1:10" x14ac:dyDescent="0.25">
      <c r="A15" s="507">
        <v>39082</v>
      </c>
      <c r="B15" s="508">
        <v>610.27719146272295</v>
      </c>
      <c r="C15" s="508">
        <v>338.33103625057498</v>
      </c>
      <c r="D15" s="508">
        <v>65.362826999999996</v>
      </c>
      <c r="E15" s="508">
        <v>78.895847187147993</v>
      </c>
      <c r="F15" s="509">
        <v>127.687481025</v>
      </c>
      <c r="G15" s="508">
        <v>246.200704233236</v>
      </c>
      <c r="H15" s="508">
        <v>154.79882554904199</v>
      </c>
    </row>
    <row r="16" spans="1:10" x14ac:dyDescent="0.25">
      <c r="A16" s="507">
        <v>39447</v>
      </c>
      <c r="B16" s="508">
        <v>692.48810432532503</v>
      </c>
      <c r="C16" s="508">
        <v>358.00586947912802</v>
      </c>
      <c r="D16" s="508">
        <v>118.82573499999999</v>
      </c>
      <c r="E16" s="508">
        <v>88.273433834196993</v>
      </c>
      <c r="F16" s="509">
        <v>127.383066012</v>
      </c>
      <c r="G16" s="508">
        <v>269.54010372157501</v>
      </c>
      <c r="H16" s="508">
        <v>163.71318271721901</v>
      </c>
    </row>
    <row r="17" spans="1:8" x14ac:dyDescent="0.25">
      <c r="A17" s="507">
        <v>39813</v>
      </c>
      <c r="B17" s="508">
        <v>723.09870534976005</v>
      </c>
      <c r="C17" s="508">
        <v>386.761460988907</v>
      </c>
      <c r="D17" s="508">
        <v>131.162047</v>
      </c>
      <c r="E17" s="508">
        <v>76.148426656853005</v>
      </c>
      <c r="F17" s="509">
        <v>129.026770704</v>
      </c>
      <c r="G17" s="508">
        <v>292.19522416721702</v>
      </c>
      <c r="H17" s="508">
        <v>178.04970543342401</v>
      </c>
    </row>
    <row r="18" spans="1:8" x14ac:dyDescent="0.25">
      <c r="A18" s="507">
        <v>40178</v>
      </c>
      <c r="B18" s="508">
        <v>712.71407525105303</v>
      </c>
      <c r="C18" s="508">
        <v>362.050017171908</v>
      </c>
      <c r="D18" s="508">
        <v>148.94120799999999</v>
      </c>
      <c r="E18" s="508">
        <v>62.589120904144998</v>
      </c>
      <c r="F18" s="509">
        <v>139.13372917500001</v>
      </c>
      <c r="G18" s="508">
        <v>315.805959565352</v>
      </c>
      <c r="H18" s="508">
        <v>192.55019132604701</v>
      </c>
    </row>
    <row r="19" spans="1:8" x14ac:dyDescent="0.25">
      <c r="A19" s="507">
        <v>40543</v>
      </c>
      <c r="B19" s="508">
        <v>734.80962071447198</v>
      </c>
      <c r="C19" s="508">
        <v>382.13542782441499</v>
      </c>
      <c r="D19" s="508">
        <v>159.20515700000001</v>
      </c>
      <c r="E19" s="508">
        <v>57.560261889057998</v>
      </c>
      <c r="F19" s="509">
        <v>135.90877400100001</v>
      </c>
      <c r="G19" s="508">
        <v>345.09974563469501</v>
      </c>
      <c r="H19" s="508">
        <v>213.399814772708</v>
      </c>
    </row>
    <row r="20" spans="1:8" x14ac:dyDescent="0.25">
      <c r="A20" s="507">
        <v>40908</v>
      </c>
      <c r="B20" s="508">
        <v>780.44427887158304</v>
      </c>
      <c r="C20" s="508">
        <v>397.83630915869298</v>
      </c>
      <c r="D20" s="508">
        <v>163.314042</v>
      </c>
      <c r="E20" s="508">
        <v>64.205605460889998</v>
      </c>
      <c r="F20" s="509">
        <v>155.08832225200001</v>
      </c>
      <c r="G20" s="508">
        <v>369.71223743906</v>
      </c>
      <c r="H20" s="508">
        <v>230.23976733138599</v>
      </c>
    </row>
    <row r="21" spans="1:8" x14ac:dyDescent="0.25">
      <c r="A21" s="507">
        <v>41274</v>
      </c>
      <c r="B21" s="508">
        <v>791.17033788334697</v>
      </c>
      <c r="C21" s="508">
        <v>389.48329355128698</v>
      </c>
      <c r="D21" s="508">
        <v>163.534772</v>
      </c>
      <c r="E21" s="508">
        <v>76.399792074060002</v>
      </c>
      <c r="F21" s="509">
        <v>161.75248025799999</v>
      </c>
      <c r="G21" s="508">
        <v>391.92415627536502</v>
      </c>
      <c r="H21" s="508">
        <v>245.65880122363899</v>
      </c>
    </row>
    <row r="22" spans="1:8" x14ac:dyDescent="0.25">
      <c r="A22" s="507">
        <v>41639</v>
      </c>
      <c r="B22" s="508">
        <v>780.80126929169705</v>
      </c>
      <c r="C22" s="508">
        <v>375.92598069432398</v>
      </c>
      <c r="D22" s="508">
        <v>163.27954873446399</v>
      </c>
      <c r="E22" s="508">
        <v>80.668406230909</v>
      </c>
      <c r="F22" s="509">
        <v>160.927333632</v>
      </c>
      <c r="G22" s="508">
        <v>420.059010625925</v>
      </c>
      <c r="H22" s="508">
        <v>264.615945952922</v>
      </c>
    </row>
    <row r="23" spans="1:8" x14ac:dyDescent="0.25">
      <c r="A23" s="507">
        <v>42004</v>
      </c>
      <c r="B23" s="508">
        <v>789.62983409686296</v>
      </c>
      <c r="C23" s="508">
        <v>375.285151004179</v>
      </c>
      <c r="D23" s="508">
        <v>153.149395531837</v>
      </c>
      <c r="E23" s="508">
        <v>85.099236388847004</v>
      </c>
      <c r="F23" s="509">
        <v>176.09605117199999</v>
      </c>
      <c r="G23" s="508">
        <v>444.87150478257701</v>
      </c>
      <c r="H23" s="508">
        <v>279.768257815715</v>
      </c>
    </row>
    <row r="24" spans="1:8" x14ac:dyDescent="0.25">
      <c r="A24" s="507">
        <v>42369</v>
      </c>
      <c r="B24" s="508">
        <v>807.10401688952004</v>
      </c>
      <c r="C24" s="508">
        <v>390.656969094131</v>
      </c>
      <c r="D24" s="508">
        <v>153.353506433615</v>
      </c>
      <c r="E24" s="508">
        <v>91.867175275774002</v>
      </c>
      <c r="F24" s="509">
        <v>171.22636608600001</v>
      </c>
      <c r="G24" s="508">
        <v>473.98414241798099</v>
      </c>
      <c r="H24" s="508">
        <v>299.68946126119101</v>
      </c>
    </row>
    <row r="25" spans="1:8" x14ac:dyDescent="0.25">
      <c r="A25" s="507">
        <v>42735</v>
      </c>
      <c r="B25" s="508">
        <v>850.01451036651201</v>
      </c>
      <c r="C25" s="508">
        <v>397.61066258989399</v>
      </c>
      <c r="D25" s="508">
        <v>173.069850099625</v>
      </c>
      <c r="E25" s="508">
        <v>99.407860946992997</v>
      </c>
      <c r="F25" s="509">
        <v>179.92613673</v>
      </c>
      <c r="G25" s="508">
        <v>503.03962873173703</v>
      </c>
      <c r="H25" s="508">
        <v>318.13846898037502</v>
      </c>
    </row>
    <row r="26" spans="1:8" x14ac:dyDescent="0.25">
      <c r="A26" s="507">
        <v>43100</v>
      </c>
      <c r="B26" s="508">
        <v>866.999664498583</v>
      </c>
      <c r="C26" s="508">
        <v>411.88458669149497</v>
      </c>
      <c r="D26" s="508">
        <v>189.746648273853</v>
      </c>
      <c r="E26" s="508">
        <v>105.485432846235</v>
      </c>
      <c r="F26" s="509">
        <v>159.882996687</v>
      </c>
      <c r="G26" s="508">
        <v>529.02891021289304</v>
      </c>
      <c r="H26" s="508">
        <v>337.284468423936</v>
      </c>
    </row>
    <row r="27" spans="1:8" x14ac:dyDescent="0.25">
      <c r="A27" s="507">
        <v>43465</v>
      </c>
      <c r="B27" s="508">
        <v>924.41902379133501</v>
      </c>
      <c r="C27" s="508">
        <v>438.28459496446402</v>
      </c>
      <c r="D27" s="508">
        <v>204.34956054667501</v>
      </c>
      <c r="E27" s="508">
        <v>107.247756912196</v>
      </c>
      <c r="F27" s="509">
        <v>174.53711136800001</v>
      </c>
      <c r="G27" s="508">
        <v>556.84885378398201</v>
      </c>
      <c r="H27" s="508">
        <v>360.31349272635703</v>
      </c>
    </row>
    <row r="28" spans="1:8" x14ac:dyDescent="0.25">
      <c r="A28" s="507">
        <v>43830</v>
      </c>
      <c r="B28" s="508">
        <v>955.86396261888899</v>
      </c>
      <c r="C28" s="508">
        <v>458.60100422611703</v>
      </c>
      <c r="D28" s="508">
        <v>204.644114602972</v>
      </c>
      <c r="E28" s="508">
        <v>115.787335629799</v>
      </c>
      <c r="F28" s="509">
        <v>176.83150816</v>
      </c>
      <c r="G28" s="508">
        <v>587.64575253471196</v>
      </c>
      <c r="H28" s="508">
        <v>385.56102912607901</v>
      </c>
    </row>
    <row r="29" spans="1:8" x14ac:dyDescent="0.25">
      <c r="A29" s="507">
        <v>44196</v>
      </c>
      <c r="B29" s="508">
        <v>978.75487977169405</v>
      </c>
      <c r="C29" s="508">
        <v>487.97618283869798</v>
      </c>
      <c r="D29" s="508">
        <v>212.372754582646</v>
      </c>
      <c r="E29" s="508">
        <v>112.08618798534999</v>
      </c>
      <c r="F29" s="509">
        <v>166.31975436499999</v>
      </c>
      <c r="G29" s="508">
        <v>610.90341781090603</v>
      </c>
      <c r="H29" s="508">
        <v>416.95396446762402</v>
      </c>
    </row>
    <row r="30" spans="1:8" x14ac:dyDescent="0.25">
      <c r="A30" s="507">
        <v>44561</v>
      </c>
      <c r="B30" s="508">
        <v>1103.7535649186</v>
      </c>
      <c r="C30" s="508">
        <v>572.92015807869802</v>
      </c>
      <c r="D30" s="508">
        <v>235.30865761828801</v>
      </c>
      <c r="E30" s="508">
        <v>112.37818032161201</v>
      </c>
      <c r="F30" s="509">
        <v>183.14656890000001</v>
      </c>
      <c r="G30" s="508">
        <v>692.24342369578096</v>
      </c>
      <c r="H30" s="508">
        <v>477.284420571439</v>
      </c>
    </row>
    <row r="31" spans="1:8" x14ac:dyDescent="0.25">
      <c r="A31" s="507">
        <v>44926</v>
      </c>
      <c r="B31" s="508">
        <v>1230.6317981264101</v>
      </c>
      <c r="C31" s="508">
        <v>660.73979282770199</v>
      </c>
      <c r="D31" s="508">
        <v>263.228766484304</v>
      </c>
      <c r="E31" s="508">
        <v>117.45247567640401</v>
      </c>
      <c r="F31" s="509">
        <v>189.210763138</v>
      </c>
      <c r="G31" s="508">
        <v>772.88396773237605</v>
      </c>
      <c r="H31" s="508">
        <v>542.31671606882105</v>
      </c>
    </row>
    <row r="32" spans="1:8" x14ac:dyDescent="0.25">
      <c r="A32" s="950">
        <v>44926</v>
      </c>
      <c r="B32" s="950"/>
      <c r="C32" s="950"/>
      <c r="D32" s="950"/>
      <c r="E32" s="950"/>
      <c r="F32" s="950"/>
      <c r="G32" s="950"/>
      <c r="H32" s="950"/>
    </row>
    <row r="33" spans="1:11" x14ac:dyDescent="0.25">
      <c r="A33" s="510">
        <v>44592</v>
      </c>
      <c r="B33" s="508">
        <v>1107.8798604332901</v>
      </c>
      <c r="C33" s="508">
        <v>575.53188059293598</v>
      </c>
      <c r="D33" s="508">
        <v>233.389086682966</v>
      </c>
      <c r="E33" s="508">
        <v>111.288268007384</v>
      </c>
      <c r="F33" s="509">
        <v>187.67062515000001</v>
      </c>
      <c r="G33" s="508">
        <v>700.15938435709904</v>
      </c>
      <c r="H33" s="508">
        <v>482.46205887489998</v>
      </c>
    </row>
    <row r="34" spans="1:11" x14ac:dyDescent="0.25">
      <c r="A34" s="510">
        <v>44620</v>
      </c>
      <c r="B34" s="508">
        <v>1117.2168619188801</v>
      </c>
      <c r="C34" s="508">
        <v>580.79982815374103</v>
      </c>
      <c r="D34" s="508">
        <v>234.744054166159</v>
      </c>
      <c r="E34" s="508">
        <v>111.443239498983</v>
      </c>
      <c r="F34" s="509">
        <v>190.22974009999999</v>
      </c>
      <c r="G34" s="508">
        <v>705.83026048044098</v>
      </c>
      <c r="H34" s="508">
        <v>489.210167100631</v>
      </c>
    </row>
    <row r="35" spans="1:11" x14ac:dyDescent="0.25">
      <c r="A35" s="510">
        <v>44651</v>
      </c>
      <c r="B35" s="508">
        <v>1143.19408763407</v>
      </c>
      <c r="C35" s="508">
        <v>604.49144597431405</v>
      </c>
      <c r="D35" s="508">
        <v>237.30063194369899</v>
      </c>
      <c r="E35" s="508">
        <v>111.706718948057</v>
      </c>
      <c r="F35" s="509">
        <v>189.69529076800001</v>
      </c>
      <c r="G35" s="508">
        <v>720.92975751284098</v>
      </c>
      <c r="H35" s="508">
        <v>498.869197709763</v>
      </c>
    </row>
    <row r="36" spans="1:11" x14ac:dyDescent="0.25">
      <c r="A36" s="510">
        <v>44681</v>
      </c>
      <c r="B36" s="508">
        <v>1162.74913177756</v>
      </c>
      <c r="C36" s="508">
        <v>612.10444308654701</v>
      </c>
      <c r="D36" s="508">
        <v>240.62146897330999</v>
      </c>
      <c r="E36" s="508">
        <v>113.167822012367</v>
      </c>
      <c r="F36" s="509">
        <v>196.85539770533299</v>
      </c>
      <c r="G36" s="508">
        <v>728.44099688848996</v>
      </c>
      <c r="H36" s="508">
        <v>504.44555802589201</v>
      </c>
    </row>
    <row r="37" spans="1:11" x14ac:dyDescent="0.25">
      <c r="A37" s="510">
        <v>44712</v>
      </c>
      <c r="B37" s="508">
        <v>1173.60110455061</v>
      </c>
      <c r="C37" s="508">
        <v>616.72432613829199</v>
      </c>
      <c r="D37" s="508">
        <v>245.870593792286</v>
      </c>
      <c r="E37" s="508">
        <v>113.995490253361</v>
      </c>
      <c r="F37" s="509">
        <v>197.010694366667</v>
      </c>
      <c r="G37" s="508">
        <v>739.75145554385495</v>
      </c>
      <c r="H37" s="508">
        <v>511.61742216478598</v>
      </c>
    </row>
    <row r="38" spans="1:11" x14ac:dyDescent="0.25">
      <c r="A38" s="510">
        <v>44742</v>
      </c>
      <c r="B38" s="508">
        <v>1197.28035562227</v>
      </c>
      <c r="C38" s="508">
        <v>629.759054234411</v>
      </c>
      <c r="D38" s="508">
        <v>244.05178468706299</v>
      </c>
      <c r="E38" s="508">
        <v>114.99099870079399</v>
      </c>
      <c r="F38" s="509">
        <v>208.47851800000001</v>
      </c>
      <c r="G38" s="508">
        <v>746.95641083728901</v>
      </c>
      <c r="H38" s="508">
        <v>518.87961823747798</v>
      </c>
    </row>
    <row r="39" spans="1:11" x14ac:dyDescent="0.25">
      <c r="A39" s="510">
        <v>44773</v>
      </c>
      <c r="B39" s="508">
        <v>1192.69682878761</v>
      </c>
      <c r="C39" s="508">
        <v>635.11859014228503</v>
      </c>
      <c r="D39" s="508">
        <v>248.36027580895399</v>
      </c>
      <c r="E39" s="508">
        <v>115.252874073035</v>
      </c>
      <c r="F39" s="509">
        <v>193.965088763333</v>
      </c>
      <c r="G39" s="508">
        <v>754.09120673669304</v>
      </c>
      <c r="H39" s="508">
        <v>525.28417584020303</v>
      </c>
    </row>
    <row r="40" spans="1:11" x14ac:dyDescent="0.25">
      <c r="A40" s="510">
        <v>44804</v>
      </c>
      <c r="B40" s="508">
        <v>1199.9249897401</v>
      </c>
      <c r="C40" s="508">
        <v>641.96829120339203</v>
      </c>
      <c r="D40" s="508">
        <v>254.145004257365</v>
      </c>
      <c r="E40" s="508">
        <v>117.46152526934399</v>
      </c>
      <c r="F40" s="509">
        <v>186.35016901</v>
      </c>
      <c r="G40" s="508">
        <v>762.01966950949702</v>
      </c>
      <c r="H40" s="508">
        <v>531.451893092109</v>
      </c>
    </row>
    <row r="41" spans="1:11" x14ac:dyDescent="0.25">
      <c r="A41" s="510">
        <v>44834</v>
      </c>
      <c r="B41" s="508">
        <v>1211.2969427487899</v>
      </c>
      <c r="C41" s="508">
        <v>643.703423698699</v>
      </c>
      <c r="D41" s="508">
        <v>259.61322405578602</v>
      </c>
      <c r="E41" s="508">
        <v>118.621070928302</v>
      </c>
      <c r="F41" s="509">
        <v>189.359224066</v>
      </c>
      <c r="G41" s="508">
        <v>765.58907221166203</v>
      </c>
      <c r="H41" s="508">
        <v>533.28384597528895</v>
      </c>
    </row>
    <row r="42" spans="1:11" x14ac:dyDescent="0.25">
      <c r="A42" s="510">
        <v>44865</v>
      </c>
      <c r="B42" s="508">
        <v>1210.2001229673999</v>
      </c>
      <c r="C42" s="508">
        <v>646.62601792869896</v>
      </c>
      <c r="D42" s="508">
        <v>254.63872085309501</v>
      </c>
      <c r="E42" s="508">
        <v>119.47150215894401</v>
      </c>
      <c r="F42" s="509">
        <v>189.46388202666699</v>
      </c>
      <c r="G42" s="508">
        <v>765.81116481473498</v>
      </c>
      <c r="H42" s="508">
        <v>535.39668966833096</v>
      </c>
    </row>
    <row r="43" spans="1:11" x14ac:dyDescent="0.25">
      <c r="A43" s="510">
        <v>44895</v>
      </c>
      <c r="B43" s="508">
        <v>1214.92631907285</v>
      </c>
      <c r="C43" s="508">
        <v>654.43653136869796</v>
      </c>
      <c r="D43" s="508">
        <v>257.76979444939201</v>
      </c>
      <c r="E43" s="508">
        <v>118.376376060762</v>
      </c>
      <c r="F43" s="509">
        <v>184.34361719399999</v>
      </c>
      <c r="G43" s="508">
        <v>769.85706113041203</v>
      </c>
      <c r="H43" s="508">
        <v>539.26572516471003</v>
      </c>
    </row>
    <row r="44" spans="1:11" x14ac:dyDescent="0.25">
      <c r="A44" s="511">
        <v>44926</v>
      </c>
      <c r="B44" s="512">
        <v>1230.6317981264101</v>
      </c>
      <c r="C44" s="512">
        <v>660.73979282770199</v>
      </c>
      <c r="D44" s="512">
        <v>263.228766484304</v>
      </c>
      <c r="E44" s="512">
        <v>117.45247567640401</v>
      </c>
      <c r="F44" s="513">
        <v>189.210763138</v>
      </c>
      <c r="G44" s="512">
        <v>772.88396773237605</v>
      </c>
      <c r="H44" s="512">
        <v>542.31671606882105</v>
      </c>
    </row>
    <row r="45" spans="1:11" ht="28.15" customHeight="1" x14ac:dyDescent="0.25">
      <c r="A45" s="951" t="s">
        <v>828</v>
      </c>
      <c r="B45" s="951"/>
      <c r="C45" s="951"/>
      <c r="D45" s="951"/>
      <c r="E45" s="951"/>
      <c r="F45" s="951"/>
      <c r="G45" s="951"/>
      <c r="H45" s="951"/>
      <c r="I45" s="514"/>
      <c r="J45" s="514"/>
      <c r="K45" s="514"/>
    </row>
    <row r="48" spans="1:11" x14ac:dyDescent="0.25">
      <c r="B48" s="515"/>
      <c r="F48" s="515"/>
      <c r="G48" s="515"/>
      <c r="H48" s="515"/>
    </row>
    <row r="49" spans="2:8" x14ac:dyDescent="0.25">
      <c r="B49" s="516"/>
      <c r="C49" s="516"/>
      <c r="D49" s="516"/>
      <c r="E49" s="516"/>
      <c r="F49" s="516"/>
      <c r="G49" s="516"/>
      <c r="H49" s="516"/>
    </row>
  </sheetData>
  <mergeCells count="9">
    <mergeCell ref="A7:H7"/>
    <mergeCell ref="A32:H32"/>
    <mergeCell ref="A45:H45"/>
    <mergeCell ref="A1:H1"/>
    <mergeCell ref="A2:H2"/>
    <mergeCell ref="A3:H3"/>
    <mergeCell ref="A5:A6"/>
    <mergeCell ref="B5:F5"/>
    <mergeCell ref="G5:H5"/>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3"/>
  <dimension ref="A1:R48"/>
  <sheetViews>
    <sheetView rightToLeft="1" zoomScaleNormal="100" workbookViewId="0">
      <selection activeCell="C8" sqref="C8"/>
    </sheetView>
  </sheetViews>
  <sheetFormatPr defaultRowHeight="14.25" x14ac:dyDescent="0.2"/>
  <cols>
    <col min="1" max="1" width="6.75" bestFit="1" customWidth="1"/>
    <col min="2" max="3" width="7" bestFit="1" customWidth="1"/>
    <col min="4" max="4" width="7.875" bestFit="1" customWidth="1"/>
    <col min="5" max="5" width="6.75" bestFit="1" customWidth="1"/>
    <col min="6" max="6" width="7.625" bestFit="1" customWidth="1"/>
    <col min="7" max="7" width="13.25" bestFit="1" customWidth="1"/>
    <col min="8" max="8" width="7" bestFit="1" customWidth="1"/>
    <col min="9" max="9" width="10.25" bestFit="1" customWidth="1"/>
    <col min="10" max="10" width="12.625" bestFit="1" customWidth="1"/>
    <col min="14" max="14" width="9.5" bestFit="1" customWidth="1"/>
  </cols>
  <sheetData>
    <row r="1" spans="1:18" ht="18.75" x14ac:dyDescent="0.3">
      <c r="A1" s="952" t="s">
        <v>829</v>
      </c>
      <c r="B1" s="952"/>
      <c r="C1" s="952"/>
      <c r="D1" s="952"/>
      <c r="E1" s="952"/>
      <c r="F1" s="952"/>
      <c r="G1" s="952"/>
      <c r="H1" s="952"/>
      <c r="I1" s="952"/>
      <c r="J1" s="952"/>
      <c r="L1" s="517">
        <v>2022</v>
      </c>
    </row>
    <row r="2" spans="1:18" ht="18.75" x14ac:dyDescent="0.3">
      <c r="A2" s="952" t="s">
        <v>830</v>
      </c>
      <c r="B2" s="952"/>
      <c r="C2" s="952"/>
      <c r="D2" s="952"/>
      <c r="E2" s="952"/>
      <c r="F2" s="952"/>
      <c r="G2" s="952"/>
      <c r="H2" s="952"/>
      <c r="I2" s="952"/>
      <c r="J2" s="952"/>
    </row>
    <row r="3" spans="1:18" ht="16.5" x14ac:dyDescent="0.25">
      <c r="A3" s="954" t="s">
        <v>238</v>
      </c>
      <c r="B3" s="954"/>
      <c r="C3" s="954"/>
      <c r="D3" s="954"/>
      <c r="E3" s="954"/>
      <c r="F3" s="954"/>
      <c r="G3" s="954"/>
      <c r="H3" s="954"/>
      <c r="I3" s="954"/>
      <c r="J3" s="954"/>
    </row>
    <row r="4" spans="1:18" x14ac:dyDescent="0.2">
      <c r="A4" s="518"/>
      <c r="B4" s="518"/>
      <c r="C4" s="518"/>
      <c r="D4" s="518"/>
      <c r="E4" s="518"/>
      <c r="F4" s="518"/>
      <c r="G4" s="518"/>
      <c r="H4" s="518"/>
      <c r="I4" s="518"/>
      <c r="J4" s="518"/>
    </row>
    <row r="5" spans="1:18" ht="15" x14ac:dyDescent="0.2">
      <c r="A5" s="955" t="s">
        <v>95</v>
      </c>
      <c r="B5" s="957" t="s">
        <v>821</v>
      </c>
      <c r="C5" s="957" t="s">
        <v>831</v>
      </c>
      <c r="D5" s="957"/>
      <c r="E5" s="957" t="s">
        <v>832</v>
      </c>
      <c r="F5" s="957"/>
      <c r="G5" s="957"/>
      <c r="H5" s="957" t="s">
        <v>833</v>
      </c>
      <c r="I5" s="957"/>
      <c r="J5" s="957"/>
    </row>
    <row r="6" spans="1:18" ht="14.25" customHeight="1" x14ac:dyDescent="0.2">
      <c r="A6" s="955"/>
      <c r="B6" s="957"/>
      <c r="C6" s="564" t="s">
        <v>834</v>
      </c>
      <c r="D6" s="564" t="s">
        <v>835</v>
      </c>
      <c r="E6" s="564" t="s">
        <v>425</v>
      </c>
      <c r="F6" s="564" t="s">
        <v>836</v>
      </c>
      <c r="G6" s="564" t="s">
        <v>837</v>
      </c>
      <c r="H6" s="564" t="s">
        <v>487</v>
      </c>
      <c r="I6" s="564" t="s">
        <v>838</v>
      </c>
      <c r="J6" s="564" t="s">
        <v>839</v>
      </c>
    </row>
    <row r="7" spans="1:18" ht="15" x14ac:dyDescent="0.25">
      <c r="A7" s="949" t="s">
        <v>827</v>
      </c>
      <c r="B7" s="949"/>
      <c r="C7" s="949"/>
      <c r="D7" s="949"/>
      <c r="E7" s="949"/>
      <c r="F7" s="949"/>
      <c r="G7" s="949"/>
      <c r="H7" s="949"/>
      <c r="I7" s="949"/>
      <c r="J7" s="949"/>
    </row>
    <row r="8" spans="1:18" ht="15" x14ac:dyDescent="0.25">
      <c r="A8" s="507">
        <v>36525</v>
      </c>
      <c r="B8" s="519">
        <v>535.62928966764605</v>
      </c>
      <c r="C8" s="508">
        <v>349.52767444240101</v>
      </c>
      <c r="D8" s="508">
        <v>186.10161522524501</v>
      </c>
      <c r="E8" s="508">
        <v>161.78768923000001</v>
      </c>
      <c r="F8" s="508">
        <v>214.88594753000001</v>
      </c>
      <c r="G8" s="509">
        <v>158.95565395</v>
      </c>
      <c r="H8" s="508">
        <v>509.78654162524504</v>
      </c>
      <c r="I8" s="508">
        <v>25.84274804</v>
      </c>
      <c r="J8" s="508">
        <v>0</v>
      </c>
      <c r="L8" s="520"/>
      <c r="M8" s="521"/>
      <c r="N8" s="520"/>
      <c r="O8" s="522"/>
      <c r="P8" s="523"/>
      <c r="Q8" s="520"/>
      <c r="R8" s="520"/>
    </row>
    <row r="9" spans="1:18" ht="15" x14ac:dyDescent="0.25">
      <c r="A9" s="507">
        <v>36891</v>
      </c>
      <c r="B9" s="524">
        <v>594.50999471329192</v>
      </c>
      <c r="C9" s="519">
        <v>396.85373465666999</v>
      </c>
      <c r="D9" s="519">
        <v>197.65626005662199</v>
      </c>
      <c r="E9" s="508">
        <v>180.07889479000002</v>
      </c>
      <c r="F9" s="508">
        <v>229.77145345</v>
      </c>
      <c r="G9" s="509">
        <v>184.6596466</v>
      </c>
      <c r="H9" s="508">
        <v>564.49027065662199</v>
      </c>
      <c r="I9" s="508">
        <v>30.01972408</v>
      </c>
      <c r="J9" s="508">
        <v>0</v>
      </c>
      <c r="L9" s="520"/>
      <c r="M9" s="521"/>
      <c r="N9" s="520"/>
      <c r="O9" s="522"/>
      <c r="P9" s="523"/>
      <c r="Q9" s="520"/>
      <c r="R9" s="520"/>
    </row>
    <row r="10" spans="1:18" ht="15" x14ac:dyDescent="0.25">
      <c r="A10" s="507">
        <v>37256</v>
      </c>
      <c r="B10" s="519">
        <v>654.73204659910198</v>
      </c>
      <c r="C10" s="519">
        <v>447.95981298519803</v>
      </c>
      <c r="D10" s="519">
        <v>206.77223361390401</v>
      </c>
      <c r="E10" s="508">
        <v>198.30619526999999</v>
      </c>
      <c r="F10" s="508">
        <v>244.51685307000002</v>
      </c>
      <c r="G10" s="509">
        <v>211.90899821000002</v>
      </c>
      <c r="H10" s="508">
        <v>619.78491271390408</v>
      </c>
      <c r="I10" s="508">
        <v>34.947133919999999</v>
      </c>
      <c r="J10" s="508">
        <v>0</v>
      </c>
      <c r="L10" s="520"/>
      <c r="M10" s="521"/>
      <c r="N10" s="520"/>
      <c r="O10" s="522"/>
      <c r="P10" s="523"/>
      <c r="Q10" s="520"/>
      <c r="R10" s="520"/>
    </row>
    <row r="11" spans="1:18" ht="15" x14ac:dyDescent="0.25">
      <c r="A11" s="507">
        <v>37621</v>
      </c>
      <c r="B11" s="519">
        <v>715.61822008192803</v>
      </c>
      <c r="C11" s="519">
        <v>493.60297624342502</v>
      </c>
      <c r="D11" s="519">
        <v>222.01524383850301</v>
      </c>
      <c r="E11" s="508">
        <v>210.58236268000002</v>
      </c>
      <c r="F11" s="508">
        <v>274.19973670000002</v>
      </c>
      <c r="G11" s="509">
        <v>230.84241294</v>
      </c>
      <c r="H11" s="508">
        <v>662.48356153850295</v>
      </c>
      <c r="I11" s="508">
        <v>40.733137810000002</v>
      </c>
      <c r="J11" s="508">
        <v>12.40152078259</v>
      </c>
      <c r="L11" s="520"/>
      <c r="M11" s="521"/>
      <c r="N11" s="520"/>
      <c r="O11" s="522"/>
      <c r="P11" s="523"/>
      <c r="Q11" s="520"/>
      <c r="R11" s="520"/>
    </row>
    <row r="12" spans="1:18" ht="15" x14ac:dyDescent="0.25">
      <c r="A12" s="507">
        <v>37986</v>
      </c>
      <c r="B12" s="519">
        <v>696.35164437625599</v>
      </c>
      <c r="C12" s="519">
        <v>475.05094886061801</v>
      </c>
      <c r="D12" s="519">
        <v>221.30069551563801</v>
      </c>
      <c r="E12" s="508">
        <v>200.27465687999998</v>
      </c>
      <c r="F12" s="508">
        <v>272.17208819999996</v>
      </c>
      <c r="G12" s="509">
        <v>223.91337972000002</v>
      </c>
      <c r="H12" s="508">
        <v>641.86969691563797</v>
      </c>
      <c r="I12" s="508">
        <v>37.771014430000001</v>
      </c>
      <c r="J12" s="508">
        <v>16.710933030143</v>
      </c>
      <c r="L12" s="520"/>
      <c r="M12" s="521"/>
      <c r="N12" s="520"/>
      <c r="O12" s="522"/>
      <c r="P12" s="523"/>
      <c r="Q12" s="520"/>
      <c r="R12" s="520"/>
    </row>
    <row r="13" spans="1:18" ht="15" x14ac:dyDescent="0.25">
      <c r="A13" s="507">
        <v>38352</v>
      </c>
      <c r="B13" s="519">
        <v>726.59373228710604</v>
      </c>
      <c r="C13" s="519">
        <v>498.72163014572601</v>
      </c>
      <c r="D13" s="519">
        <v>227.87210214138</v>
      </c>
      <c r="E13" s="508">
        <v>195.71122600999999</v>
      </c>
      <c r="F13" s="508">
        <v>293.46222509999996</v>
      </c>
      <c r="G13" s="509">
        <v>237.43313151000001</v>
      </c>
      <c r="H13" s="508">
        <v>654.83718274138005</v>
      </c>
      <c r="I13" s="508">
        <v>46.437466000000001</v>
      </c>
      <c r="J13" s="508">
        <v>25.31908353751</v>
      </c>
      <c r="L13" s="520"/>
      <c r="M13" s="521"/>
      <c r="N13" s="520"/>
      <c r="O13" s="522"/>
      <c r="P13" s="523"/>
      <c r="Q13" s="520"/>
      <c r="R13" s="520"/>
    </row>
    <row r="14" spans="1:18" ht="15" x14ac:dyDescent="0.25">
      <c r="A14" s="507">
        <v>38717</v>
      </c>
      <c r="B14" s="519">
        <v>798.32997451396102</v>
      </c>
      <c r="C14" s="519">
        <v>556.36140209145901</v>
      </c>
      <c r="D14" s="519">
        <v>241.96857242250201</v>
      </c>
      <c r="E14" s="508">
        <v>223.95909745</v>
      </c>
      <c r="F14" s="508">
        <v>341.11818289999997</v>
      </c>
      <c r="G14" s="509">
        <v>233.27655275999999</v>
      </c>
      <c r="H14" s="508">
        <v>682.86438562250203</v>
      </c>
      <c r="I14" s="508">
        <v>68.456770000000006</v>
      </c>
      <c r="J14" s="508">
        <v>47.008818923177998</v>
      </c>
      <c r="L14" s="520"/>
      <c r="M14" s="521"/>
      <c r="N14" s="520"/>
      <c r="O14" s="522"/>
      <c r="P14" s="523"/>
      <c r="Q14" s="520"/>
      <c r="R14" s="520"/>
    </row>
    <row r="15" spans="1:18" ht="15" x14ac:dyDescent="0.25">
      <c r="A15" s="507">
        <v>39082</v>
      </c>
      <c r="B15" s="519">
        <v>856.47789569595898</v>
      </c>
      <c r="C15" s="519">
        <v>610.27719146272295</v>
      </c>
      <c r="D15" s="519">
        <v>246.200704233236</v>
      </c>
      <c r="E15" s="508">
        <v>257.38153721999998</v>
      </c>
      <c r="F15" s="508">
        <v>365.2837672</v>
      </c>
      <c r="G15" s="509">
        <v>233.84442610999997</v>
      </c>
      <c r="H15" s="508">
        <v>708.465568933236</v>
      </c>
      <c r="I15" s="508">
        <v>85.287926999999996</v>
      </c>
      <c r="J15" s="508">
        <v>62.724399721940003</v>
      </c>
      <c r="L15" s="520"/>
      <c r="M15" s="521"/>
      <c r="N15" s="520"/>
      <c r="O15" s="522"/>
      <c r="P15" s="523"/>
      <c r="Q15" s="520"/>
      <c r="R15" s="520"/>
    </row>
    <row r="16" spans="1:18" ht="15" x14ac:dyDescent="0.25">
      <c r="A16" s="507">
        <v>39447</v>
      </c>
      <c r="B16" s="519">
        <v>962.02820804690009</v>
      </c>
      <c r="C16" s="519">
        <v>692.48810432532503</v>
      </c>
      <c r="D16" s="519">
        <v>269.54010372157501</v>
      </c>
      <c r="E16" s="508">
        <v>297.88262989999998</v>
      </c>
      <c r="F16" s="508">
        <v>435.66534000000001</v>
      </c>
      <c r="G16" s="509">
        <v>228.51671371400002</v>
      </c>
      <c r="H16" s="508">
        <v>755.68898352157498</v>
      </c>
      <c r="I16" s="508">
        <v>134.47126299999999</v>
      </c>
      <c r="J16" s="508">
        <v>71.867961557960001</v>
      </c>
      <c r="L16" s="520"/>
      <c r="M16" s="521"/>
      <c r="N16" s="520"/>
      <c r="O16" s="522"/>
      <c r="P16" s="523"/>
      <c r="Q16" s="520"/>
      <c r="R16" s="520"/>
    </row>
    <row r="17" spans="1:18" ht="15" x14ac:dyDescent="0.25">
      <c r="A17" s="507">
        <v>39813</v>
      </c>
      <c r="B17" s="519">
        <v>1015.2939295169771</v>
      </c>
      <c r="C17" s="519">
        <v>723.09870534976005</v>
      </c>
      <c r="D17" s="519">
        <v>292.19522416721702</v>
      </c>
      <c r="E17" s="508">
        <v>358.61906249999998</v>
      </c>
      <c r="F17" s="508">
        <v>434.36881119999998</v>
      </c>
      <c r="G17" s="509">
        <v>222.337500242</v>
      </c>
      <c r="H17" s="508">
        <v>801.58901336721704</v>
      </c>
      <c r="I17" s="508">
        <v>151.749877</v>
      </c>
      <c r="J17" s="508">
        <v>61.95503912473</v>
      </c>
      <c r="L17" s="520"/>
      <c r="M17" s="521"/>
      <c r="N17" s="520"/>
      <c r="O17" s="522"/>
      <c r="P17" s="523"/>
      <c r="Q17" s="520"/>
      <c r="R17" s="520"/>
    </row>
    <row r="18" spans="1:18" ht="15" x14ac:dyDescent="0.25">
      <c r="A18" s="507">
        <v>40178</v>
      </c>
      <c r="B18" s="519">
        <v>1028.5200348164051</v>
      </c>
      <c r="C18" s="519">
        <v>712.71407525105303</v>
      </c>
      <c r="D18" s="519">
        <v>315.805959565352</v>
      </c>
      <c r="E18" s="508">
        <v>398.23957340000004</v>
      </c>
      <c r="F18" s="508">
        <v>411.3322483</v>
      </c>
      <c r="G18" s="509">
        <v>218.97142844899997</v>
      </c>
      <c r="H18" s="508">
        <v>816.17430616535194</v>
      </c>
      <c r="I18" s="508">
        <v>166.604433</v>
      </c>
      <c r="J18" s="508">
        <v>45.741295639699999</v>
      </c>
      <c r="L18" s="520"/>
      <c r="M18" s="521"/>
      <c r="N18" s="520"/>
      <c r="O18" s="522"/>
      <c r="P18" s="523"/>
      <c r="Q18" s="520"/>
      <c r="R18" s="520"/>
    </row>
    <row r="19" spans="1:18" ht="15" x14ac:dyDescent="0.25">
      <c r="A19" s="507">
        <v>40543</v>
      </c>
      <c r="B19" s="519">
        <v>1079.9093663491669</v>
      </c>
      <c r="C19" s="519">
        <v>734.80962071447198</v>
      </c>
      <c r="D19" s="519">
        <v>345.09974563469501</v>
      </c>
      <c r="E19" s="508">
        <v>455.37077039999997</v>
      </c>
      <c r="F19" s="508">
        <v>411.78583630000003</v>
      </c>
      <c r="G19" s="509">
        <v>212.771216463</v>
      </c>
      <c r="H19" s="508">
        <v>867.80747573469512</v>
      </c>
      <c r="I19" s="508">
        <v>175.73639900000001</v>
      </c>
      <c r="J19" s="508">
        <v>36.365491649939997</v>
      </c>
      <c r="L19" s="520"/>
      <c r="M19" s="521"/>
      <c r="N19" s="520"/>
      <c r="O19" s="522"/>
      <c r="P19" s="523"/>
      <c r="Q19" s="520"/>
      <c r="R19" s="520"/>
    </row>
    <row r="20" spans="1:18" ht="15" x14ac:dyDescent="0.25">
      <c r="A20" s="507">
        <v>40908</v>
      </c>
      <c r="B20" s="519">
        <v>1150.1565163106429</v>
      </c>
      <c r="C20" s="519">
        <v>780.44427887158304</v>
      </c>
      <c r="D20" s="519">
        <v>369.71223743906</v>
      </c>
      <c r="E20" s="508">
        <v>488.69099519999997</v>
      </c>
      <c r="F20" s="508">
        <v>421.17512969999996</v>
      </c>
      <c r="G20" s="509">
        <v>240.308718164</v>
      </c>
      <c r="H20" s="508">
        <v>935.70125453905996</v>
      </c>
      <c r="I20" s="508">
        <v>178.345856</v>
      </c>
      <c r="J20" s="508">
        <v>36.10940581346</v>
      </c>
      <c r="L20" s="520"/>
      <c r="M20" s="521"/>
      <c r="N20" s="520"/>
      <c r="O20" s="522"/>
      <c r="P20" s="523"/>
      <c r="Q20" s="520"/>
      <c r="R20" s="520"/>
    </row>
    <row r="21" spans="1:18" ht="15" x14ac:dyDescent="0.25">
      <c r="A21" s="507">
        <v>41274</v>
      </c>
      <c r="B21" s="519">
        <v>1183.094494158712</v>
      </c>
      <c r="C21" s="519">
        <v>791.17033788334697</v>
      </c>
      <c r="D21" s="519">
        <v>391.92415627536502</v>
      </c>
      <c r="E21" s="508">
        <v>511.58262879999995</v>
      </c>
      <c r="F21" s="508">
        <v>436.73451650000004</v>
      </c>
      <c r="G21" s="509">
        <v>234.79723370099998</v>
      </c>
      <c r="H21" s="508">
        <v>964.41054127536506</v>
      </c>
      <c r="I21" s="508">
        <v>179.504546</v>
      </c>
      <c r="J21" s="508">
        <v>39.179406875460003</v>
      </c>
      <c r="L21" s="520"/>
      <c r="M21" s="521"/>
      <c r="N21" s="520"/>
      <c r="O21" s="522"/>
      <c r="P21" s="523"/>
      <c r="Q21" s="520"/>
      <c r="R21" s="520"/>
    </row>
    <row r="22" spans="1:18" ht="15" x14ac:dyDescent="0.25">
      <c r="A22" s="507">
        <v>41639</v>
      </c>
      <c r="B22" s="519">
        <v>1200.8602799176219</v>
      </c>
      <c r="C22" s="519">
        <v>780.80126929169705</v>
      </c>
      <c r="D22" s="519">
        <v>420.059010625925</v>
      </c>
      <c r="E22" s="508">
        <v>544.28172530000006</v>
      </c>
      <c r="F22" s="508">
        <v>437.72270170000002</v>
      </c>
      <c r="G22" s="509">
        <v>218.87362405900001</v>
      </c>
      <c r="H22" s="508">
        <v>983.95808392592505</v>
      </c>
      <c r="I22" s="508">
        <v>181.8875797</v>
      </c>
      <c r="J22" s="508">
        <v>35.014616284959999</v>
      </c>
      <c r="L22" s="520"/>
      <c r="M22" s="521"/>
      <c r="N22" s="520"/>
      <c r="O22" s="522"/>
      <c r="P22" s="523"/>
      <c r="Q22" s="520"/>
      <c r="R22" s="520"/>
    </row>
    <row r="23" spans="1:18" ht="15" x14ac:dyDescent="0.25">
      <c r="A23" s="507">
        <v>42004</v>
      </c>
      <c r="B23" s="519">
        <v>1234.50133887944</v>
      </c>
      <c r="C23" s="519">
        <v>789.62983409686296</v>
      </c>
      <c r="D23" s="519">
        <v>444.87150478257701</v>
      </c>
      <c r="E23" s="508">
        <v>590.41968569999995</v>
      </c>
      <c r="F23" s="508">
        <v>419.32070269999997</v>
      </c>
      <c r="G23" s="509">
        <v>224.77832005299999</v>
      </c>
      <c r="H23" s="508">
        <v>1012.7770295825769</v>
      </c>
      <c r="I23" s="508">
        <v>187.5009325</v>
      </c>
      <c r="J23" s="508">
        <v>34.223376748870002</v>
      </c>
      <c r="L23" s="520"/>
      <c r="M23" s="521"/>
      <c r="N23" s="520"/>
      <c r="O23" s="522"/>
      <c r="P23" s="523"/>
      <c r="Q23" s="520"/>
      <c r="R23" s="520"/>
    </row>
    <row r="24" spans="1:18" ht="15" x14ac:dyDescent="0.25">
      <c r="A24" s="507">
        <v>42369</v>
      </c>
      <c r="B24" s="519">
        <v>1281.088159307501</v>
      </c>
      <c r="C24" s="519">
        <v>807.10401688952004</v>
      </c>
      <c r="D24" s="519">
        <v>473.98414241798099</v>
      </c>
      <c r="E24" s="508">
        <v>654.96094859999994</v>
      </c>
      <c r="F24" s="508">
        <v>408.24988210000004</v>
      </c>
      <c r="G24" s="509">
        <v>217.89338860500001</v>
      </c>
      <c r="H24" s="508">
        <v>1061.6876602179809</v>
      </c>
      <c r="I24" s="508">
        <v>187.75744040000001</v>
      </c>
      <c r="J24" s="508">
        <v>31.643058690979998</v>
      </c>
      <c r="L24" s="520"/>
      <c r="M24" s="521"/>
      <c r="N24" s="520"/>
      <c r="O24" s="522"/>
      <c r="P24" s="523"/>
      <c r="Q24" s="520"/>
      <c r="R24" s="520"/>
    </row>
    <row r="25" spans="1:18" ht="15" x14ac:dyDescent="0.25">
      <c r="A25" s="507">
        <v>42735</v>
      </c>
      <c r="B25" s="519">
        <v>1353.0541390982489</v>
      </c>
      <c r="C25" s="519">
        <v>850.01451036651201</v>
      </c>
      <c r="D25" s="519">
        <v>503.03962873173703</v>
      </c>
      <c r="E25" s="508">
        <v>717.90827420000005</v>
      </c>
      <c r="F25" s="508">
        <v>409.6199259</v>
      </c>
      <c r="G25" s="509">
        <v>225.54019131799998</v>
      </c>
      <c r="H25" s="508">
        <v>1119.278193131737</v>
      </c>
      <c r="I25" s="508">
        <v>205.69467510000001</v>
      </c>
      <c r="J25" s="508">
        <v>28.08127084537</v>
      </c>
      <c r="L25" s="520"/>
      <c r="M25" s="521"/>
      <c r="N25" s="520"/>
      <c r="O25" s="522"/>
      <c r="P25" s="523"/>
      <c r="Q25" s="520"/>
      <c r="R25" s="520"/>
    </row>
    <row r="26" spans="1:18" ht="15" x14ac:dyDescent="0.25">
      <c r="A26" s="507">
        <v>43100</v>
      </c>
      <c r="B26" s="519">
        <v>1396.028574711476</v>
      </c>
      <c r="C26" s="519">
        <v>866.999664498583</v>
      </c>
      <c r="D26" s="519">
        <v>529.02891021289304</v>
      </c>
      <c r="E26" s="508">
        <v>770.27310579999994</v>
      </c>
      <c r="F26" s="508">
        <v>416.4306555</v>
      </c>
      <c r="G26" s="509">
        <v>209.33835231199998</v>
      </c>
      <c r="H26" s="508">
        <v>1152.767988512893</v>
      </c>
      <c r="I26" s="508">
        <v>216.58469529999999</v>
      </c>
      <c r="J26" s="508">
        <v>26.675890958869999</v>
      </c>
      <c r="L26" s="520"/>
      <c r="M26" s="521"/>
      <c r="N26" s="520"/>
      <c r="O26" s="522"/>
    </row>
    <row r="27" spans="1:18" ht="15" x14ac:dyDescent="0.25">
      <c r="A27" s="507">
        <v>43465</v>
      </c>
      <c r="B27" s="519">
        <v>1481.267877575317</v>
      </c>
      <c r="C27" s="519">
        <v>924.41902379133501</v>
      </c>
      <c r="D27" s="519">
        <v>556.84885378398201</v>
      </c>
      <c r="E27" s="508">
        <v>819.66186360000006</v>
      </c>
      <c r="F27" s="508">
        <v>430.27696000000003</v>
      </c>
      <c r="G27" s="509">
        <v>231.34196319</v>
      </c>
      <c r="H27" s="508">
        <v>1222.260131283982</v>
      </c>
      <c r="I27" s="508">
        <v>233.57271650000001</v>
      </c>
      <c r="J27" s="508">
        <v>25.435029745369999</v>
      </c>
      <c r="L27" s="520"/>
      <c r="M27" s="521"/>
      <c r="N27" s="520"/>
      <c r="O27" s="522"/>
    </row>
    <row r="28" spans="1:18" ht="15" x14ac:dyDescent="0.25">
      <c r="A28" s="507">
        <v>43830</v>
      </c>
      <c r="B28" s="519">
        <v>1543.5097151536011</v>
      </c>
      <c r="C28" s="519">
        <v>955.86396261888899</v>
      </c>
      <c r="D28" s="519">
        <v>587.64575253471196</v>
      </c>
      <c r="E28" s="508">
        <v>865.25584579999997</v>
      </c>
      <c r="F28" s="508">
        <v>450.24179770000001</v>
      </c>
      <c r="G28" s="509">
        <v>228.02500907800001</v>
      </c>
      <c r="H28" s="508">
        <v>1286.201126134712</v>
      </c>
      <c r="I28" s="508">
        <v>231.81791459999999</v>
      </c>
      <c r="J28" s="508">
        <v>25.49067442962</v>
      </c>
      <c r="L28" s="520"/>
      <c r="M28" s="521"/>
      <c r="N28" s="520"/>
      <c r="O28" s="522"/>
    </row>
    <row r="29" spans="1:18" ht="15" x14ac:dyDescent="0.25">
      <c r="A29" s="507">
        <v>44196</v>
      </c>
      <c r="B29" s="519">
        <v>1589.6582975826</v>
      </c>
      <c r="C29" s="519">
        <v>978.75487977169405</v>
      </c>
      <c r="D29" s="519">
        <v>610.90341781090603</v>
      </c>
      <c r="E29" s="508">
        <v>911.07812879999994</v>
      </c>
      <c r="F29" s="508">
        <v>457.5255914</v>
      </c>
      <c r="G29" s="509">
        <v>221.06616356499998</v>
      </c>
      <c r="H29" s="508">
        <v>1319.0957465109059</v>
      </c>
      <c r="I29" s="508">
        <v>247.73394959999999</v>
      </c>
      <c r="J29" s="508">
        <v>22.82860144452</v>
      </c>
      <c r="L29" s="520"/>
      <c r="M29" s="521"/>
      <c r="N29" s="520"/>
      <c r="O29" s="522"/>
    </row>
    <row r="30" spans="1:18" ht="15" x14ac:dyDescent="0.25">
      <c r="A30" s="507">
        <v>44561</v>
      </c>
      <c r="B30" s="519">
        <v>1795.9969886143808</v>
      </c>
      <c r="C30" s="519">
        <v>1103.7535649186</v>
      </c>
      <c r="D30" s="519">
        <v>692.24342369578096</v>
      </c>
      <c r="E30" s="508">
        <v>1052.1466653</v>
      </c>
      <c r="F30" s="508">
        <v>502.60861299999999</v>
      </c>
      <c r="G30" s="509">
        <v>241.25260403599998</v>
      </c>
      <c r="H30" s="508">
        <v>1499.6602311957809</v>
      </c>
      <c r="I30" s="508">
        <v>274.87277760000001</v>
      </c>
      <c r="J30" s="508">
        <v>21.463979771329999</v>
      </c>
      <c r="L30" s="520"/>
      <c r="M30" s="521"/>
      <c r="N30" s="520"/>
      <c r="O30" s="522"/>
    </row>
    <row r="31" spans="1:18" ht="15" x14ac:dyDescent="0.25">
      <c r="A31" s="507">
        <v>44926</v>
      </c>
      <c r="B31" s="519">
        <v>2003.5157658587862</v>
      </c>
      <c r="C31" s="519">
        <v>1230.6317981264101</v>
      </c>
      <c r="D31" s="519">
        <v>772.88396773237605</v>
      </c>
      <c r="E31" s="508">
        <v>1193.2119158999999</v>
      </c>
      <c r="F31" s="508">
        <v>561.90789730000006</v>
      </c>
      <c r="G31" s="509">
        <v>248.40507907</v>
      </c>
      <c r="H31" s="508">
        <v>1676.560218232376</v>
      </c>
      <c r="I31" s="508">
        <v>308.97376350000002</v>
      </c>
      <c r="J31" s="508">
        <v>17.981784123690002</v>
      </c>
      <c r="L31" s="520"/>
      <c r="M31" s="521"/>
      <c r="N31" s="520"/>
      <c r="O31" s="522"/>
    </row>
    <row r="32" spans="1:18" ht="15" x14ac:dyDescent="0.25">
      <c r="A32" s="950">
        <v>44926</v>
      </c>
      <c r="B32" s="950"/>
      <c r="C32" s="950"/>
      <c r="D32" s="950"/>
      <c r="E32" s="950"/>
      <c r="F32" s="950"/>
      <c r="G32" s="950"/>
      <c r="H32" s="950"/>
      <c r="I32" s="950"/>
      <c r="J32" s="950"/>
      <c r="L32" s="520"/>
      <c r="M32" s="521"/>
      <c r="N32" s="520"/>
      <c r="O32" s="522"/>
    </row>
    <row r="33" spans="1:15" ht="15" x14ac:dyDescent="0.25">
      <c r="A33" s="525">
        <v>44592</v>
      </c>
      <c r="B33" s="526">
        <v>1808.0392447903891</v>
      </c>
      <c r="C33" s="527">
        <v>1107.8798604332901</v>
      </c>
      <c r="D33" s="527">
        <v>700.15938435709904</v>
      </c>
      <c r="E33" s="527">
        <v>1065.9536449</v>
      </c>
      <c r="F33" s="527">
        <v>502.9605047</v>
      </c>
      <c r="G33" s="528">
        <v>239.13529425800002</v>
      </c>
      <c r="H33" s="527">
        <v>1513.351849257099</v>
      </c>
      <c r="I33" s="527">
        <v>274.59206169999999</v>
      </c>
      <c r="J33" s="527">
        <v>20.09533384673</v>
      </c>
      <c r="L33" s="520"/>
      <c r="M33" s="521"/>
      <c r="N33" s="520"/>
      <c r="O33" s="522"/>
    </row>
    <row r="34" spans="1:15" ht="15" x14ac:dyDescent="0.25">
      <c r="A34" s="510">
        <v>44620</v>
      </c>
      <c r="B34" s="519">
        <v>1823.0471223993211</v>
      </c>
      <c r="C34" s="519">
        <v>1117.2168619188801</v>
      </c>
      <c r="D34" s="519">
        <v>705.83026048044098</v>
      </c>
      <c r="E34" s="508">
        <v>1076.4121494000001</v>
      </c>
      <c r="F34" s="508">
        <v>506.54898479999997</v>
      </c>
      <c r="G34" s="509">
        <v>240.09640170599999</v>
      </c>
      <c r="H34" s="508">
        <v>1525.5676211804409</v>
      </c>
      <c r="I34" s="508">
        <v>276.96173820000001</v>
      </c>
      <c r="J34" s="508">
        <v>20.517763057700002</v>
      </c>
      <c r="L34" s="520"/>
      <c r="M34" s="521"/>
      <c r="N34" s="520"/>
      <c r="O34" s="522"/>
    </row>
    <row r="35" spans="1:15" ht="15" x14ac:dyDescent="0.25">
      <c r="A35" s="510">
        <v>44651</v>
      </c>
      <c r="B35" s="519">
        <v>1864.123845146911</v>
      </c>
      <c r="C35" s="519">
        <v>1143.19408763407</v>
      </c>
      <c r="D35" s="519">
        <v>720.92975751284098</v>
      </c>
      <c r="E35" s="508">
        <v>1098.3583382000002</v>
      </c>
      <c r="F35" s="508">
        <v>515.37643360000004</v>
      </c>
      <c r="G35" s="509">
        <v>250.39905587000001</v>
      </c>
      <c r="H35" s="508">
        <v>1565.5327275128411</v>
      </c>
      <c r="I35" s="508">
        <v>278.92248790000002</v>
      </c>
      <c r="J35" s="508">
        <v>19.668629702299999</v>
      </c>
      <c r="L35" s="520"/>
      <c r="M35" s="521"/>
      <c r="N35" s="520"/>
      <c r="O35" s="522"/>
    </row>
    <row r="36" spans="1:15" ht="15" x14ac:dyDescent="0.25">
      <c r="A36" s="510">
        <v>44681</v>
      </c>
      <c r="B36" s="519">
        <v>1891.19012866605</v>
      </c>
      <c r="C36" s="519">
        <v>1162.74913177756</v>
      </c>
      <c r="D36" s="519">
        <v>728.44099688848996</v>
      </c>
      <c r="E36" s="508">
        <v>1114.5239025000001</v>
      </c>
      <c r="F36" s="508">
        <v>521.44831769999996</v>
      </c>
      <c r="G36" s="509">
        <v>255.22814452300003</v>
      </c>
      <c r="H36" s="508">
        <v>1586.90629798849</v>
      </c>
      <c r="I36" s="508">
        <v>284.11565030000003</v>
      </c>
      <c r="J36" s="508">
        <v>20.168180345229999</v>
      </c>
      <c r="L36" s="520"/>
      <c r="M36" s="521"/>
      <c r="N36" s="520"/>
      <c r="O36" s="522"/>
    </row>
    <row r="37" spans="1:15" ht="15" x14ac:dyDescent="0.25">
      <c r="A37" s="510">
        <v>44712</v>
      </c>
      <c r="B37" s="519">
        <v>1913.3525600944649</v>
      </c>
      <c r="C37" s="519">
        <v>1173.60110455061</v>
      </c>
      <c r="D37" s="519">
        <v>739.75145554385495</v>
      </c>
      <c r="E37" s="508">
        <v>1126.2311437999999</v>
      </c>
      <c r="F37" s="508">
        <v>531.2212184</v>
      </c>
      <c r="G37" s="509">
        <v>255.91058696900001</v>
      </c>
      <c r="H37" s="508">
        <v>1603.4983979438548</v>
      </c>
      <c r="I37" s="508">
        <v>289.38452649999999</v>
      </c>
      <c r="J37" s="508">
        <v>20.469635693219999</v>
      </c>
      <c r="L37" s="520"/>
      <c r="M37" s="521"/>
      <c r="N37" s="520"/>
      <c r="O37" s="522"/>
    </row>
    <row r="38" spans="1:15" ht="15" x14ac:dyDescent="0.25">
      <c r="A38" s="510">
        <v>44742</v>
      </c>
      <c r="B38" s="519">
        <v>1944.236766459559</v>
      </c>
      <c r="C38" s="519">
        <v>1197.28035562227</v>
      </c>
      <c r="D38" s="519">
        <v>746.95641083728901</v>
      </c>
      <c r="E38" s="508">
        <v>1138.4621493</v>
      </c>
      <c r="F38" s="508">
        <v>535.62188400000002</v>
      </c>
      <c r="G38" s="509">
        <v>270.16276743899999</v>
      </c>
      <c r="H38" s="508">
        <v>1634.7143556372889</v>
      </c>
      <c r="I38" s="508">
        <v>289.75178469999997</v>
      </c>
      <c r="J38" s="508">
        <v>19.77062610019</v>
      </c>
      <c r="L38" s="520"/>
      <c r="M38" s="521"/>
      <c r="N38" s="520"/>
      <c r="O38" s="522"/>
    </row>
    <row r="39" spans="1:15" ht="15" x14ac:dyDescent="0.25">
      <c r="A39" s="510">
        <v>44773</v>
      </c>
      <c r="B39" s="519">
        <v>1946.788035524303</v>
      </c>
      <c r="C39" s="519">
        <v>1192.69682878761</v>
      </c>
      <c r="D39" s="519">
        <v>754.09120673669304</v>
      </c>
      <c r="E39" s="508">
        <v>1145.8350929999999</v>
      </c>
      <c r="F39" s="508">
        <v>541.81727130000002</v>
      </c>
      <c r="G39" s="509">
        <v>259.145280797</v>
      </c>
      <c r="H39" s="508">
        <v>1635.5049566366929</v>
      </c>
      <c r="I39" s="508">
        <v>292.34913210000002</v>
      </c>
      <c r="J39" s="508">
        <v>18.933946735500001</v>
      </c>
      <c r="L39" s="520"/>
      <c r="M39" s="521"/>
      <c r="N39" s="520"/>
      <c r="O39" s="522"/>
    </row>
    <row r="40" spans="1:15" ht="15" x14ac:dyDescent="0.25">
      <c r="A40" s="510">
        <v>44804</v>
      </c>
      <c r="B40" s="519">
        <v>1961.944659249597</v>
      </c>
      <c r="C40" s="519">
        <v>1199.9249897401</v>
      </c>
      <c r="D40" s="519">
        <v>762.01966950949702</v>
      </c>
      <c r="E40" s="508">
        <v>1158.9863093000001</v>
      </c>
      <c r="F40" s="508">
        <v>553.61682619999999</v>
      </c>
      <c r="G40" s="509">
        <v>249.35136339499999</v>
      </c>
      <c r="H40" s="508">
        <v>1645.242886109497</v>
      </c>
      <c r="I40" s="508">
        <v>297.31458029999999</v>
      </c>
      <c r="J40" s="508">
        <v>19.387192838179999</v>
      </c>
      <c r="L40" s="520"/>
      <c r="M40" s="521"/>
      <c r="N40" s="520"/>
      <c r="O40" s="522"/>
    </row>
    <row r="41" spans="1:15" ht="15" x14ac:dyDescent="0.25">
      <c r="A41" s="510">
        <v>44834</v>
      </c>
      <c r="B41" s="519">
        <v>1976.886014960452</v>
      </c>
      <c r="C41" s="519">
        <v>1211.2969427487899</v>
      </c>
      <c r="D41" s="519">
        <v>765.58907221166203</v>
      </c>
      <c r="E41" s="508">
        <v>1171.3870093</v>
      </c>
      <c r="F41" s="508">
        <v>554.51644699999997</v>
      </c>
      <c r="G41" s="509">
        <v>250.99242434500002</v>
      </c>
      <c r="H41" s="508">
        <v>1651.512842211662</v>
      </c>
      <c r="I41" s="508">
        <v>305.9349411</v>
      </c>
      <c r="J41" s="508">
        <v>19.438231656020001</v>
      </c>
      <c r="L41" s="520"/>
      <c r="M41" s="521"/>
      <c r="N41" s="520"/>
      <c r="O41" s="522"/>
    </row>
    <row r="42" spans="1:15" ht="15" x14ac:dyDescent="0.25">
      <c r="A42" s="510">
        <v>44865</v>
      </c>
      <c r="B42" s="519">
        <v>1976.0112877821348</v>
      </c>
      <c r="C42" s="519">
        <v>1210.2001229673999</v>
      </c>
      <c r="D42" s="519">
        <v>765.81116481473498</v>
      </c>
      <c r="E42" s="508">
        <v>1171.2255887000001</v>
      </c>
      <c r="F42" s="508">
        <v>554.37947570000006</v>
      </c>
      <c r="G42" s="509">
        <v>250.41612233799998</v>
      </c>
      <c r="H42" s="508">
        <v>1655.818481614735</v>
      </c>
      <c r="I42" s="508">
        <v>300.6888975</v>
      </c>
      <c r="J42" s="508">
        <v>19.503908601349998</v>
      </c>
      <c r="L42" s="520"/>
      <c r="M42" s="521"/>
      <c r="N42" s="520"/>
      <c r="O42" s="522"/>
    </row>
    <row r="43" spans="1:15" ht="15" x14ac:dyDescent="0.25">
      <c r="A43" s="510">
        <v>44895</v>
      </c>
      <c r="B43" s="519">
        <v>1984.7833802032619</v>
      </c>
      <c r="C43" s="519">
        <v>1214.92631907285</v>
      </c>
      <c r="D43" s="519">
        <v>769.85706113041203</v>
      </c>
      <c r="E43" s="508">
        <v>1182.4483815999999</v>
      </c>
      <c r="F43" s="508">
        <v>557.86141380000004</v>
      </c>
      <c r="G43" s="509">
        <v>244.482852087</v>
      </c>
      <c r="H43" s="508">
        <v>1664.1746191304119</v>
      </c>
      <c r="I43" s="508">
        <v>302.34950939999999</v>
      </c>
      <c r="J43" s="508">
        <v>18.2592516174</v>
      </c>
      <c r="L43" s="520"/>
      <c r="M43" s="521"/>
      <c r="N43" s="520"/>
      <c r="O43" s="522"/>
    </row>
    <row r="44" spans="1:15" ht="15" x14ac:dyDescent="0.25">
      <c r="A44" s="511">
        <v>44926</v>
      </c>
      <c r="B44" s="529">
        <v>2003.5157658587862</v>
      </c>
      <c r="C44" s="529">
        <v>1230.6317981264101</v>
      </c>
      <c r="D44" s="529">
        <v>772.88396773237605</v>
      </c>
      <c r="E44" s="512">
        <v>1193.2119158999999</v>
      </c>
      <c r="F44" s="512">
        <v>561.90789730000006</v>
      </c>
      <c r="G44" s="513">
        <v>248.40507907</v>
      </c>
      <c r="H44" s="512">
        <v>1676.560218232376</v>
      </c>
      <c r="I44" s="512">
        <v>308.97376350000002</v>
      </c>
      <c r="J44" s="512">
        <v>17.981784123690002</v>
      </c>
      <c r="L44" s="520"/>
      <c r="M44" s="521"/>
      <c r="N44" s="520"/>
      <c r="O44" s="522"/>
    </row>
    <row r="45" spans="1:15" s="530" customFormat="1" ht="15" x14ac:dyDescent="0.25">
      <c r="A45" s="956" t="s">
        <v>840</v>
      </c>
      <c r="B45" s="956"/>
      <c r="C45" s="956"/>
      <c r="D45" s="956"/>
      <c r="E45" s="956"/>
      <c r="F45" s="956"/>
      <c r="G45" s="956"/>
      <c r="H45" s="956"/>
      <c r="I45" s="956"/>
      <c r="J45" s="956"/>
    </row>
    <row r="46" spans="1:15" s="530" customFormat="1" ht="15" x14ac:dyDescent="0.25">
      <c r="A46" s="956" t="s">
        <v>828</v>
      </c>
      <c r="B46" s="956"/>
      <c r="C46" s="956"/>
      <c r="D46" s="956"/>
      <c r="E46" s="956"/>
      <c r="F46" s="956"/>
      <c r="G46" s="956"/>
      <c r="H46" s="956"/>
      <c r="I46" s="956"/>
      <c r="J46" s="956"/>
    </row>
    <row r="47" spans="1:15" x14ac:dyDescent="0.2">
      <c r="C47" s="531"/>
      <c r="D47" s="531"/>
      <c r="E47" s="531"/>
      <c r="G47" s="531"/>
    </row>
    <row r="48" spans="1:15" s="532" customFormat="1" x14ac:dyDescent="0.2">
      <c r="B48" s="533"/>
      <c r="C48" s="533"/>
      <c r="D48" s="533"/>
      <c r="E48" s="533"/>
      <c r="F48" s="533"/>
      <c r="G48" s="533"/>
      <c r="H48" s="533"/>
      <c r="I48" s="533"/>
      <c r="J48" s="533"/>
    </row>
  </sheetData>
  <mergeCells count="12">
    <mergeCell ref="A7:J7"/>
    <mergeCell ref="A32:J32"/>
    <mergeCell ref="A45:J45"/>
    <mergeCell ref="A46:J46"/>
    <mergeCell ref="A1:J1"/>
    <mergeCell ref="A2:J2"/>
    <mergeCell ref="A3:J3"/>
    <mergeCell ref="A5:A6"/>
    <mergeCell ref="B5:B6"/>
    <mergeCell ref="C5:D5"/>
    <mergeCell ref="E5:G5"/>
    <mergeCell ref="H5:J5"/>
  </mergeCells>
  <printOptions horizontalCentered="1" verticalCentered="1"/>
  <pageMargins left="0.31496062992125984" right="0.31496062992125984" top="0.39370078740157483"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pageSetUpPr fitToPage="1"/>
  </sheetPr>
  <dimension ref="A1:W44"/>
  <sheetViews>
    <sheetView showGridLines="0" rightToLeft="1" workbookViewId="0"/>
  </sheetViews>
  <sheetFormatPr defaultColWidth="7.75" defaultRowHeight="12.75" x14ac:dyDescent="0.2"/>
  <cols>
    <col min="1" max="1" width="2.375" style="618" customWidth="1"/>
    <col min="2" max="2" width="9.375" style="617" customWidth="1"/>
    <col min="3" max="3" width="2.375" style="617" customWidth="1"/>
    <col min="4" max="4" width="9.375" style="618" customWidth="1"/>
    <col min="5" max="5" width="2.375" style="618" customWidth="1"/>
    <col min="6" max="6" width="9.375" style="618" customWidth="1"/>
    <col min="7" max="7" width="2.375" style="618" customWidth="1"/>
    <col min="8" max="9" width="9.375" style="618" customWidth="1"/>
    <col min="10" max="10" width="3.75" style="618" customWidth="1"/>
    <col min="11" max="12" width="9.375" style="618" customWidth="1"/>
    <col min="13" max="13" width="2.375" style="618" customWidth="1"/>
    <col min="14" max="14" width="9.375" style="618" customWidth="1"/>
    <col min="15" max="15" width="2.375" style="618" customWidth="1"/>
    <col min="16" max="16" width="9.375" style="618" customWidth="1"/>
    <col min="17" max="17" width="2.375" style="618" customWidth="1"/>
    <col min="18" max="20" width="9.375" style="618" customWidth="1"/>
    <col min="21" max="21" width="2.375" style="618" customWidth="1"/>
    <col min="22" max="22" width="9.625" style="618" customWidth="1"/>
    <col min="23" max="16384" width="7.75" style="618"/>
  </cols>
  <sheetData>
    <row r="1" spans="1:23" ht="9.9499999999999993" customHeight="1" x14ac:dyDescent="0.25">
      <c r="A1" s="616"/>
    </row>
    <row r="2" spans="1:23" s="619" customFormat="1" ht="18.75" x14ac:dyDescent="0.3">
      <c r="B2" s="771" t="s">
        <v>202</v>
      </c>
      <c r="C2" s="771"/>
      <c r="D2" s="771"/>
      <c r="E2" s="771"/>
      <c r="F2" s="771"/>
      <c r="G2" s="771"/>
      <c r="H2" s="771"/>
      <c r="I2" s="771"/>
      <c r="J2" s="771"/>
      <c r="K2" s="771"/>
      <c r="L2" s="771"/>
      <c r="M2" s="771"/>
      <c r="N2" s="771"/>
      <c r="O2" s="771"/>
      <c r="P2" s="771"/>
      <c r="Q2" s="771"/>
      <c r="R2" s="771"/>
      <c r="S2" s="771"/>
      <c r="T2" s="771"/>
      <c r="U2" s="771"/>
      <c r="V2" s="771"/>
    </row>
    <row r="3" spans="1:23" s="619" customFormat="1" ht="16.5" x14ac:dyDescent="0.25">
      <c r="B3" s="797" t="s">
        <v>203</v>
      </c>
      <c r="C3" s="797"/>
      <c r="D3" s="797"/>
      <c r="E3" s="797"/>
      <c r="F3" s="797"/>
      <c r="G3" s="797"/>
      <c r="H3" s="797"/>
      <c r="I3" s="797"/>
      <c r="J3" s="797"/>
      <c r="K3" s="797"/>
      <c r="L3" s="797"/>
      <c r="M3" s="797"/>
      <c r="N3" s="797"/>
      <c r="O3" s="797"/>
      <c r="P3" s="797"/>
      <c r="Q3" s="797"/>
      <c r="R3" s="797"/>
      <c r="S3" s="797"/>
      <c r="T3" s="797"/>
      <c r="U3" s="797"/>
      <c r="V3" s="797"/>
    </row>
    <row r="4" spans="1:23" ht="15" x14ac:dyDescent="0.25">
      <c r="B4" s="620"/>
      <c r="C4" s="620"/>
      <c r="D4" s="621"/>
      <c r="E4" s="621"/>
      <c r="F4" s="621"/>
      <c r="G4" s="621"/>
      <c r="H4" s="621"/>
      <c r="I4" s="621"/>
      <c r="J4" s="621"/>
      <c r="K4" s="621"/>
      <c r="L4" s="621"/>
      <c r="M4" s="621"/>
      <c r="N4" s="621"/>
      <c r="O4" s="621"/>
      <c r="P4" s="621"/>
      <c r="Q4" s="621"/>
      <c r="R4" s="621"/>
      <c r="S4" s="621"/>
      <c r="T4" s="621"/>
      <c r="U4" s="621"/>
      <c r="V4" s="621"/>
    </row>
    <row r="5" spans="1:23" ht="15" customHeight="1" x14ac:dyDescent="0.25">
      <c r="B5" s="798" t="s">
        <v>95</v>
      </c>
      <c r="C5" s="622"/>
      <c r="D5" s="801" t="s">
        <v>96</v>
      </c>
      <c r="E5" s="616"/>
      <c r="F5" s="795" t="s">
        <v>204</v>
      </c>
      <c r="G5" s="623"/>
      <c r="H5" s="769" t="s">
        <v>205</v>
      </c>
      <c r="I5" s="769"/>
      <c r="J5" s="616"/>
      <c r="K5" s="769" t="s">
        <v>206</v>
      </c>
      <c r="L5" s="769"/>
      <c r="M5" s="624"/>
      <c r="N5" s="792" t="s">
        <v>154</v>
      </c>
      <c r="O5" s="616"/>
      <c r="P5" s="795" t="s">
        <v>207</v>
      </c>
      <c r="Q5" s="616"/>
      <c r="R5" s="769" t="s">
        <v>161</v>
      </c>
      <c r="S5" s="769"/>
      <c r="T5" s="769"/>
      <c r="U5" s="624"/>
      <c r="V5" s="792" t="s">
        <v>208</v>
      </c>
    </row>
    <row r="6" spans="1:23" ht="15" x14ac:dyDescent="0.25">
      <c r="B6" s="799"/>
      <c r="C6" s="622"/>
      <c r="D6" s="802"/>
      <c r="E6" s="616"/>
      <c r="F6" s="804"/>
      <c r="G6" s="625"/>
      <c r="H6" s="792" t="s">
        <v>209</v>
      </c>
      <c r="I6" s="795" t="s">
        <v>210</v>
      </c>
      <c r="J6" s="616"/>
      <c r="K6" s="792" t="s">
        <v>209</v>
      </c>
      <c r="L6" s="795" t="s">
        <v>210</v>
      </c>
      <c r="M6" s="616"/>
      <c r="N6" s="793"/>
      <c r="O6" s="616"/>
      <c r="P6" s="793"/>
      <c r="Q6" s="616"/>
      <c r="R6" s="792" t="s">
        <v>211</v>
      </c>
      <c r="S6" s="792" t="s">
        <v>212</v>
      </c>
      <c r="T6" s="792" t="s">
        <v>100</v>
      </c>
      <c r="U6" s="616"/>
      <c r="V6" s="793"/>
    </row>
    <row r="7" spans="1:23" ht="15" x14ac:dyDescent="0.25">
      <c r="B7" s="800"/>
      <c r="C7" s="626"/>
      <c r="D7" s="803"/>
      <c r="E7" s="627"/>
      <c r="F7" s="794"/>
      <c r="G7" s="628"/>
      <c r="H7" s="794"/>
      <c r="I7" s="796"/>
      <c r="J7" s="616"/>
      <c r="K7" s="794"/>
      <c r="L7" s="796"/>
      <c r="M7" s="627"/>
      <c r="N7" s="794"/>
      <c r="O7" s="627"/>
      <c r="P7" s="794"/>
      <c r="Q7" s="627"/>
      <c r="R7" s="794"/>
      <c r="S7" s="794"/>
      <c r="T7" s="794"/>
      <c r="U7" s="627"/>
      <c r="V7" s="794"/>
    </row>
    <row r="8" spans="1:23" ht="15" x14ac:dyDescent="0.25">
      <c r="B8" s="616"/>
      <c r="C8" s="616"/>
      <c r="D8" s="626" t="s">
        <v>213</v>
      </c>
      <c r="E8" s="626"/>
      <c r="F8" s="788" t="s">
        <v>108</v>
      </c>
      <c r="G8" s="788"/>
      <c r="H8" s="788"/>
      <c r="I8" s="788"/>
      <c r="J8" s="788"/>
      <c r="K8" s="788"/>
      <c r="L8" s="788"/>
      <c r="M8" s="788"/>
      <c r="N8" s="788"/>
      <c r="O8" s="788"/>
      <c r="P8" s="788"/>
      <c r="Q8" s="788"/>
      <c r="R8" s="788"/>
      <c r="S8" s="788"/>
      <c r="T8" s="788"/>
      <c r="U8" s="788"/>
      <c r="V8" s="788"/>
    </row>
    <row r="9" spans="1:23" ht="12.6" customHeight="1" x14ac:dyDescent="0.25">
      <c r="B9" s="10">
        <v>2018</v>
      </c>
      <c r="C9" s="622"/>
      <c r="D9" s="13">
        <v>3672.3</v>
      </c>
      <c r="E9" s="14"/>
      <c r="F9" s="15">
        <v>34.94</v>
      </c>
      <c r="G9" s="16"/>
      <c r="H9" s="16">
        <v>10.62</v>
      </c>
      <c r="I9" s="16">
        <v>9.67</v>
      </c>
      <c r="J9" s="16"/>
      <c r="K9" s="16">
        <v>9.14</v>
      </c>
      <c r="L9" s="16">
        <v>0.98</v>
      </c>
      <c r="M9" s="16"/>
      <c r="N9" s="16">
        <v>1.76</v>
      </c>
      <c r="O9" s="16"/>
      <c r="P9" s="16">
        <v>13.6</v>
      </c>
      <c r="Q9" s="16"/>
      <c r="R9" s="16">
        <v>0.14000000000000001</v>
      </c>
      <c r="S9" s="16">
        <v>5.2</v>
      </c>
      <c r="T9" s="16">
        <v>9.0299999999999994</v>
      </c>
      <c r="U9" s="16"/>
      <c r="V9" s="17">
        <v>4.92</v>
      </c>
      <c r="W9" s="18"/>
    </row>
    <row r="10" spans="1:23" ht="12.6" customHeight="1" x14ac:dyDescent="0.25">
      <c r="B10" s="10">
        <v>2019</v>
      </c>
      <c r="C10" s="622"/>
      <c r="D10" s="13">
        <v>4083.29</v>
      </c>
      <c r="E10" s="14"/>
      <c r="F10" s="15">
        <v>33.450000000000003</v>
      </c>
      <c r="G10" s="16"/>
      <c r="H10" s="16">
        <v>10.69</v>
      </c>
      <c r="I10" s="16">
        <v>9.83</v>
      </c>
      <c r="J10" s="16"/>
      <c r="K10" s="16">
        <v>8.9499999999999993</v>
      </c>
      <c r="L10" s="16">
        <v>0.86</v>
      </c>
      <c r="M10" s="16"/>
      <c r="N10" s="16">
        <v>1.82</v>
      </c>
      <c r="O10" s="16"/>
      <c r="P10" s="16">
        <v>15.05</v>
      </c>
      <c r="Q10" s="16"/>
      <c r="R10" s="16">
        <v>0.02</v>
      </c>
      <c r="S10" s="16">
        <v>4.55</v>
      </c>
      <c r="T10" s="16">
        <v>9.4</v>
      </c>
      <c r="U10" s="16"/>
      <c r="V10" s="17">
        <v>5.4</v>
      </c>
      <c r="W10" s="18"/>
    </row>
    <row r="11" spans="1:23" ht="12.6" customHeight="1" x14ac:dyDescent="0.25">
      <c r="B11" s="11">
        <v>2020</v>
      </c>
      <c r="C11" s="622"/>
      <c r="D11" s="13">
        <v>4403.6499999999996</v>
      </c>
      <c r="E11" s="14"/>
      <c r="F11" s="15">
        <v>36.409999999999997</v>
      </c>
      <c r="G11" s="16"/>
      <c r="H11" s="16">
        <v>9.65</v>
      </c>
      <c r="I11" s="16">
        <v>9.52</v>
      </c>
      <c r="J11" s="16"/>
      <c r="K11" s="16">
        <v>7.81</v>
      </c>
      <c r="L11" s="16">
        <v>0.71</v>
      </c>
      <c r="M11" s="16"/>
      <c r="N11" s="16">
        <v>1.54</v>
      </c>
      <c r="O11" s="16"/>
      <c r="P11" s="16">
        <v>13.92</v>
      </c>
      <c r="Q11" s="16"/>
      <c r="R11" s="16">
        <v>0.02</v>
      </c>
      <c r="S11" s="16">
        <v>4.2</v>
      </c>
      <c r="T11" s="16">
        <v>11.39</v>
      </c>
      <c r="U11" s="16"/>
      <c r="V11" s="17">
        <v>4.84</v>
      </c>
    </row>
    <row r="12" spans="1:23" ht="12.6" customHeight="1" x14ac:dyDescent="0.25">
      <c r="B12" s="11">
        <v>2021</v>
      </c>
      <c r="C12" s="629"/>
      <c r="D12" s="13">
        <v>5049.9799999999996</v>
      </c>
      <c r="E12" s="14"/>
      <c r="F12" s="15">
        <v>36.99</v>
      </c>
      <c r="G12" s="16"/>
      <c r="H12" s="16">
        <v>8.32</v>
      </c>
      <c r="I12" s="16">
        <v>9.27</v>
      </c>
      <c r="J12" s="16"/>
      <c r="K12" s="16">
        <v>7.57</v>
      </c>
      <c r="L12" s="16">
        <v>0.6</v>
      </c>
      <c r="M12" s="16"/>
      <c r="N12" s="16">
        <v>1.22</v>
      </c>
      <c r="O12" s="16"/>
      <c r="P12" s="16">
        <v>16.28</v>
      </c>
      <c r="Q12" s="16"/>
      <c r="R12" s="16">
        <v>0.01</v>
      </c>
      <c r="S12" s="16">
        <v>3.27</v>
      </c>
      <c r="T12" s="16">
        <v>11.83</v>
      </c>
      <c r="U12" s="16"/>
      <c r="V12" s="17">
        <v>4.6399999999999997</v>
      </c>
    </row>
    <row r="13" spans="1:23" ht="12.6" customHeight="1" x14ac:dyDescent="0.25">
      <c r="B13" s="11">
        <v>2022</v>
      </c>
      <c r="C13" s="629"/>
      <c r="D13" s="13">
        <v>4873.95</v>
      </c>
      <c r="E13" s="14"/>
      <c r="F13" s="15">
        <v>41.3</v>
      </c>
      <c r="G13" s="16"/>
      <c r="H13" s="16">
        <v>6.39</v>
      </c>
      <c r="I13" s="16">
        <v>9.49</v>
      </c>
      <c r="J13" s="16"/>
      <c r="K13" s="16">
        <v>7.54</v>
      </c>
      <c r="L13" s="16">
        <v>0.44</v>
      </c>
      <c r="M13" s="16"/>
      <c r="N13" s="16">
        <v>2.2799999999999998</v>
      </c>
      <c r="O13" s="16"/>
      <c r="P13" s="16">
        <v>13.89</v>
      </c>
      <c r="Q13" s="16"/>
      <c r="R13" s="16">
        <v>0.02</v>
      </c>
      <c r="S13" s="16">
        <v>3.76</v>
      </c>
      <c r="T13" s="16">
        <v>9.91</v>
      </c>
      <c r="U13" s="16"/>
      <c r="V13" s="17">
        <v>4.97</v>
      </c>
    </row>
    <row r="14" spans="1:23" ht="12.6" customHeight="1" x14ac:dyDescent="0.25">
      <c r="B14" s="11"/>
      <c r="C14" s="629"/>
      <c r="D14" s="13"/>
      <c r="E14" s="13"/>
      <c r="F14" s="19"/>
      <c r="G14" s="19"/>
      <c r="H14" s="19"/>
      <c r="I14" s="19"/>
      <c r="J14" s="19"/>
      <c r="K14" s="19"/>
      <c r="L14" s="19"/>
      <c r="M14" s="19"/>
      <c r="N14" s="19"/>
      <c r="O14" s="19"/>
      <c r="P14" s="19"/>
      <c r="Q14" s="19"/>
      <c r="R14" s="19"/>
      <c r="S14" s="19"/>
      <c r="T14" s="19"/>
      <c r="U14" s="19"/>
      <c r="V14" s="19"/>
    </row>
    <row r="15" spans="1:23" ht="12.6" customHeight="1" x14ac:dyDescent="0.25">
      <c r="B15" s="575">
        <v>2021</v>
      </c>
      <c r="C15" s="630"/>
      <c r="D15" s="19"/>
      <c r="E15" s="19"/>
      <c r="F15" s="19"/>
      <c r="G15" s="19"/>
      <c r="H15" s="19"/>
      <c r="I15" s="19"/>
      <c r="J15" s="19"/>
      <c r="K15" s="19"/>
      <c r="L15" s="19"/>
      <c r="M15" s="19"/>
      <c r="N15" s="19"/>
      <c r="O15" s="19"/>
      <c r="P15" s="19"/>
      <c r="Q15" s="19"/>
      <c r="R15" s="19"/>
      <c r="S15" s="19"/>
      <c r="T15" s="19"/>
      <c r="U15" s="19"/>
      <c r="V15" s="19"/>
    </row>
    <row r="16" spans="1:23" ht="12.6" customHeight="1" x14ac:dyDescent="0.25">
      <c r="B16" s="576" t="s">
        <v>214</v>
      </c>
      <c r="C16" s="629"/>
      <c r="D16" s="13">
        <v>4431.93</v>
      </c>
      <c r="E16" s="13"/>
      <c r="F16" s="19">
        <v>36.479999999999997</v>
      </c>
      <c r="G16" s="19"/>
      <c r="H16" s="19">
        <v>9.52</v>
      </c>
      <c r="I16" s="19">
        <v>9.56</v>
      </c>
      <c r="J16" s="19"/>
      <c r="K16" s="19">
        <v>7.8</v>
      </c>
      <c r="L16" s="19">
        <v>0.71</v>
      </c>
      <c r="M16" s="19"/>
      <c r="N16" s="19">
        <v>1.48</v>
      </c>
      <c r="O16" s="19"/>
      <c r="P16" s="19">
        <v>13.57</v>
      </c>
      <c r="Q16" s="19"/>
      <c r="R16" s="19">
        <v>0.02</v>
      </c>
      <c r="S16" s="19">
        <v>4.33</v>
      </c>
      <c r="T16" s="19">
        <v>11.89</v>
      </c>
      <c r="U16" s="19"/>
      <c r="V16" s="19">
        <v>4.6500000000000004</v>
      </c>
    </row>
    <row r="17" spans="2:22" ht="12.6" customHeight="1" x14ac:dyDescent="0.25">
      <c r="B17" s="576" t="s">
        <v>110</v>
      </c>
      <c r="C17" s="629"/>
      <c r="D17" s="13">
        <v>4456.3100000000004</v>
      </c>
      <c r="E17" s="13"/>
      <c r="F17" s="19">
        <v>36.64</v>
      </c>
      <c r="G17" s="19"/>
      <c r="H17" s="19">
        <v>9.25</v>
      </c>
      <c r="I17" s="19">
        <v>9.48</v>
      </c>
      <c r="J17" s="19"/>
      <c r="K17" s="19">
        <v>7.75</v>
      </c>
      <c r="L17" s="19">
        <v>0.7</v>
      </c>
      <c r="M17" s="19"/>
      <c r="N17" s="19">
        <v>1.41</v>
      </c>
      <c r="O17" s="19"/>
      <c r="P17" s="19">
        <v>13.51</v>
      </c>
      <c r="Q17" s="19"/>
      <c r="R17" s="19">
        <v>0.02</v>
      </c>
      <c r="S17" s="19">
        <v>4.1500000000000004</v>
      </c>
      <c r="T17" s="19">
        <v>12.5</v>
      </c>
      <c r="U17" s="19"/>
      <c r="V17" s="19">
        <v>4.59</v>
      </c>
    </row>
    <row r="18" spans="2:22" ht="12.6" customHeight="1" x14ac:dyDescent="0.25">
      <c r="B18" s="576" t="s">
        <v>111</v>
      </c>
      <c r="C18" s="629"/>
      <c r="D18" s="13">
        <v>4530.8500000000004</v>
      </c>
      <c r="E18" s="13"/>
      <c r="F18" s="19">
        <v>36.69</v>
      </c>
      <c r="G18" s="19"/>
      <c r="H18" s="19">
        <v>9.1199999999999992</v>
      </c>
      <c r="I18" s="19">
        <v>9.41</v>
      </c>
      <c r="J18" s="19"/>
      <c r="K18" s="19">
        <v>7.59</v>
      </c>
      <c r="L18" s="19">
        <v>0.7</v>
      </c>
      <c r="M18" s="19"/>
      <c r="N18" s="19">
        <v>1.28</v>
      </c>
      <c r="O18" s="19"/>
      <c r="P18" s="19">
        <v>13.94</v>
      </c>
      <c r="Q18" s="19"/>
      <c r="R18" s="19">
        <v>0.02</v>
      </c>
      <c r="S18" s="19">
        <v>4.07</v>
      </c>
      <c r="T18" s="19">
        <v>12.65</v>
      </c>
      <c r="U18" s="19"/>
      <c r="V18" s="19">
        <v>4.53</v>
      </c>
    </row>
    <row r="19" spans="2:22" ht="12.6" customHeight="1" x14ac:dyDescent="0.25">
      <c r="B19" s="576" t="s">
        <v>112</v>
      </c>
      <c r="C19" s="629"/>
      <c r="D19" s="13">
        <v>4592.29</v>
      </c>
      <c r="E19" s="13"/>
      <c r="F19" s="19">
        <v>36.46</v>
      </c>
      <c r="G19" s="19"/>
      <c r="H19" s="19">
        <v>9.01</v>
      </c>
      <c r="I19" s="19">
        <v>9.33</v>
      </c>
      <c r="J19" s="19"/>
      <c r="K19" s="19">
        <v>7.59</v>
      </c>
      <c r="L19" s="19">
        <v>0.69</v>
      </c>
      <c r="M19" s="19"/>
      <c r="N19" s="19">
        <v>1.34</v>
      </c>
      <c r="O19" s="19"/>
      <c r="P19" s="19">
        <v>14.37</v>
      </c>
      <c r="Q19" s="19"/>
      <c r="R19" s="19">
        <v>0.02</v>
      </c>
      <c r="S19" s="19">
        <v>3.91</v>
      </c>
      <c r="T19" s="19">
        <v>12.71</v>
      </c>
      <c r="U19" s="19"/>
      <c r="V19" s="19">
        <v>4.5599999999999996</v>
      </c>
    </row>
    <row r="20" spans="2:22" ht="12.6" customHeight="1" x14ac:dyDescent="0.25">
      <c r="B20" s="576" t="s">
        <v>113</v>
      </c>
      <c r="C20" s="629"/>
      <c r="D20" s="13">
        <v>4661.45</v>
      </c>
      <c r="E20" s="13"/>
      <c r="F20" s="19">
        <v>36.21</v>
      </c>
      <c r="G20" s="19"/>
      <c r="H20" s="19">
        <v>8.86</v>
      </c>
      <c r="I20" s="19">
        <v>9.35</v>
      </c>
      <c r="J20" s="19"/>
      <c r="K20" s="19">
        <v>7.5</v>
      </c>
      <c r="L20" s="19">
        <v>0.7</v>
      </c>
      <c r="M20" s="19"/>
      <c r="N20" s="19">
        <v>1.38</v>
      </c>
      <c r="O20" s="19"/>
      <c r="P20" s="19">
        <v>14.85</v>
      </c>
      <c r="Q20" s="19"/>
      <c r="R20" s="19">
        <v>0.02</v>
      </c>
      <c r="S20" s="19">
        <v>3.86</v>
      </c>
      <c r="T20" s="19">
        <v>12.7</v>
      </c>
      <c r="U20" s="19"/>
      <c r="V20" s="19">
        <v>4.58</v>
      </c>
    </row>
    <row r="21" spans="2:22" ht="12.6" customHeight="1" x14ac:dyDescent="0.25">
      <c r="B21" s="576" t="s">
        <v>114</v>
      </c>
      <c r="C21" s="629"/>
      <c r="D21" s="13">
        <v>4726.8500000000004</v>
      </c>
      <c r="E21" s="13"/>
      <c r="F21" s="19">
        <v>36.49</v>
      </c>
      <c r="G21" s="19"/>
      <c r="H21" s="19">
        <v>8.8800000000000008</v>
      </c>
      <c r="I21" s="19">
        <v>9.2899999999999991</v>
      </c>
      <c r="J21" s="19"/>
      <c r="K21" s="19">
        <v>7.37</v>
      </c>
      <c r="L21" s="19">
        <v>0.68</v>
      </c>
      <c r="M21" s="19"/>
      <c r="N21" s="19">
        <v>1.39</v>
      </c>
      <c r="O21" s="19"/>
      <c r="P21" s="19">
        <v>14.77</v>
      </c>
      <c r="Q21" s="19"/>
      <c r="R21" s="19">
        <v>0.02</v>
      </c>
      <c r="S21" s="19">
        <v>3.74</v>
      </c>
      <c r="T21" s="19">
        <v>12.78</v>
      </c>
      <c r="U21" s="19"/>
      <c r="V21" s="19">
        <v>4.5999999999999996</v>
      </c>
    </row>
    <row r="22" spans="2:22" ht="12.6" customHeight="1" x14ac:dyDescent="0.25">
      <c r="B22" s="576" t="s">
        <v>115</v>
      </c>
      <c r="C22" s="629"/>
      <c r="D22" s="13">
        <v>4747.66</v>
      </c>
      <c r="E22" s="13"/>
      <c r="F22" s="19">
        <v>36.82</v>
      </c>
      <c r="G22" s="19"/>
      <c r="H22" s="19">
        <v>8.84</v>
      </c>
      <c r="I22" s="19">
        <v>9.31</v>
      </c>
      <c r="J22" s="19"/>
      <c r="K22" s="19">
        <v>7.47</v>
      </c>
      <c r="L22" s="19">
        <v>0.65</v>
      </c>
      <c r="M22" s="19"/>
      <c r="N22" s="19">
        <v>1.41</v>
      </c>
      <c r="O22" s="19"/>
      <c r="P22" s="19">
        <v>14.68</v>
      </c>
      <c r="Q22" s="19"/>
      <c r="R22" s="19">
        <v>0.02</v>
      </c>
      <c r="S22" s="19">
        <v>3.64</v>
      </c>
      <c r="T22" s="19">
        <v>12.58</v>
      </c>
      <c r="U22" s="19"/>
      <c r="V22" s="19">
        <v>4.5999999999999996</v>
      </c>
    </row>
    <row r="23" spans="2:22" ht="12.6" customHeight="1" x14ac:dyDescent="0.25">
      <c r="B23" s="576" t="s">
        <v>116</v>
      </c>
      <c r="C23" s="629"/>
      <c r="D23" s="13">
        <v>4811.57</v>
      </c>
      <c r="E23" s="13"/>
      <c r="F23" s="19">
        <v>36.450000000000003</v>
      </c>
      <c r="G23" s="19"/>
      <c r="H23" s="19">
        <v>8.82</v>
      </c>
      <c r="I23" s="19">
        <v>9.3000000000000007</v>
      </c>
      <c r="J23" s="19"/>
      <c r="K23" s="19">
        <v>7.45</v>
      </c>
      <c r="L23" s="19">
        <v>0.65</v>
      </c>
      <c r="M23" s="19"/>
      <c r="N23" s="19">
        <v>1.39</v>
      </c>
      <c r="O23" s="19"/>
      <c r="P23" s="19">
        <v>14.98</v>
      </c>
      <c r="Q23" s="19"/>
      <c r="R23" s="19">
        <v>0.01</v>
      </c>
      <c r="S23" s="19">
        <v>3.53</v>
      </c>
      <c r="T23" s="19">
        <v>12.71</v>
      </c>
      <c r="U23" s="19"/>
      <c r="V23" s="19">
        <v>4.71</v>
      </c>
    </row>
    <row r="24" spans="2:22" ht="12.6" customHeight="1" x14ac:dyDescent="0.25">
      <c r="B24" s="576" t="s">
        <v>117</v>
      </c>
      <c r="C24" s="629"/>
      <c r="D24" s="13">
        <v>4831.53</v>
      </c>
      <c r="E24" s="13"/>
      <c r="F24" s="19">
        <v>36.729999999999997</v>
      </c>
      <c r="G24" s="19"/>
      <c r="H24" s="19">
        <v>8.75</v>
      </c>
      <c r="I24" s="19">
        <v>9.35</v>
      </c>
      <c r="J24" s="19"/>
      <c r="K24" s="19">
        <v>7.42</v>
      </c>
      <c r="L24" s="19">
        <v>0.64</v>
      </c>
      <c r="M24" s="19"/>
      <c r="N24" s="19">
        <v>1.41</v>
      </c>
      <c r="O24" s="19"/>
      <c r="P24" s="19">
        <v>15.2</v>
      </c>
      <c r="Q24" s="19"/>
      <c r="R24" s="19">
        <v>0.01</v>
      </c>
      <c r="S24" s="19">
        <v>3.49</v>
      </c>
      <c r="T24" s="19">
        <v>12.41</v>
      </c>
      <c r="U24" s="19"/>
      <c r="V24" s="19">
        <v>4.58</v>
      </c>
    </row>
    <row r="25" spans="2:22" ht="12.6" customHeight="1" x14ac:dyDescent="0.25">
      <c r="B25" s="576" t="s">
        <v>118</v>
      </c>
      <c r="C25" s="629"/>
      <c r="D25" s="13">
        <v>4918.57</v>
      </c>
      <c r="E25" s="13"/>
      <c r="F25" s="19">
        <v>36.14</v>
      </c>
      <c r="G25" s="19"/>
      <c r="H25" s="19">
        <v>8.69</v>
      </c>
      <c r="I25" s="19">
        <v>9.33</v>
      </c>
      <c r="J25" s="19"/>
      <c r="K25" s="19">
        <v>7.46</v>
      </c>
      <c r="L25" s="19">
        <v>0.64</v>
      </c>
      <c r="M25" s="19"/>
      <c r="N25" s="19">
        <v>1.37</v>
      </c>
      <c r="O25" s="19"/>
      <c r="P25" s="19">
        <v>15.64</v>
      </c>
      <c r="Q25" s="19"/>
      <c r="R25" s="19">
        <v>0.01</v>
      </c>
      <c r="S25" s="19">
        <v>3.38</v>
      </c>
      <c r="T25" s="19">
        <v>12.58</v>
      </c>
      <c r="U25" s="19"/>
      <c r="V25" s="19">
        <v>4.75</v>
      </c>
    </row>
    <row r="26" spans="2:22" ht="12.6" customHeight="1" x14ac:dyDescent="0.25">
      <c r="B26" s="576" t="s">
        <v>119</v>
      </c>
      <c r="C26" s="629"/>
      <c r="D26" s="13">
        <v>4955.07</v>
      </c>
      <c r="E26" s="13"/>
      <c r="F26" s="19">
        <v>36.58</v>
      </c>
      <c r="G26" s="19"/>
      <c r="H26" s="19">
        <v>8.6</v>
      </c>
      <c r="I26" s="19">
        <v>9.4600000000000009</v>
      </c>
      <c r="J26" s="19"/>
      <c r="K26" s="19">
        <v>7.47</v>
      </c>
      <c r="L26" s="19">
        <v>0.64</v>
      </c>
      <c r="M26" s="19"/>
      <c r="N26" s="19">
        <v>1.26</v>
      </c>
      <c r="O26" s="19"/>
      <c r="P26" s="19">
        <v>15.71</v>
      </c>
      <c r="Q26" s="19"/>
      <c r="R26" s="19">
        <v>0.01</v>
      </c>
      <c r="S26" s="19">
        <v>3.37</v>
      </c>
      <c r="T26" s="19">
        <v>12.23</v>
      </c>
      <c r="U26" s="19"/>
      <c r="V26" s="19">
        <v>4.67</v>
      </c>
    </row>
    <row r="27" spans="2:22" ht="12.6" customHeight="1" x14ac:dyDescent="0.25">
      <c r="B27" s="576" t="s">
        <v>120</v>
      </c>
      <c r="C27" s="629"/>
      <c r="D27" s="20">
        <v>5049.9799999999996</v>
      </c>
      <c r="E27" s="20"/>
      <c r="F27" s="21">
        <v>36.99</v>
      </c>
      <c r="G27" s="21"/>
      <c r="H27" s="21">
        <v>8.32</v>
      </c>
      <c r="I27" s="21">
        <v>9.27</v>
      </c>
      <c r="J27" s="21"/>
      <c r="K27" s="21">
        <v>7.57</v>
      </c>
      <c r="L27" s="21">
        <v>0.6</v>
      </c>
      <c r="M27" s="21"/>
      <c r="N27" s="21">
        <v>1.22</v>
      </c>
      <c r="O27" s="21"/>
      <c r="P27" s="21">
        <v>16.28</v>
      </c>
      <c r="Q27" s="21"/>
      <c r="R27" s="21">
        <v>0.01</v>
      </c>
      <c r="S27" s="21">
        <v>3.27</v>
      </c>
      <c r="T27" s="21">
        <v>11.83</v>
      </c>
      <c r="U27" s="21"/>
      <c r="V27" s="21">
        <v>4.6399999999999997</v>
      </c>
    </row>
    <row r="28" spans="2:22" ht="12.6" customHeight="1" x14ac:dyDescent="0.25">
      <c r="B28" s="575">
        <v>2022</v>
      </c>
      <c r="C28" s="630"/>
      <c r="D28" s="13"/>
      <c r="E28" s="13"/>
      <c r="F28" s="19"/>
      <c r="G28" s="19"/>
      <c r="H28" s="19"/>
      <c r="I28" s="19"/>
      <c r="J28" s="19"/>
      <c r="K28" s="19"/>
      <c r="L28" s="19"/>
      <c r="M28" s="19"/>
      <c r="N28" s="19"/>
      <c r="O28" s="19"/>
      <c r="P28" s="19"/>
      <c r="Q28" s="19"/>
      <c r="R28" s="19"/>
      <c r="S28" s="19"/>
      <c r="T28" s="19"/>
      <c r="U28" s="19"/>
      <c r="V28" s="19"/>
    </row>
    <row r="29" spans="2:22" ht="12.6" customHeight="1" x14ac:dyDescent="0.25">
      <c r="B29" s="576" t="s">
        <v>109</v>
      </c>
      <c r="C29" s="629"/>
      <c r="D29" s="13">
        <v>4979.92</v>
      </c>
      <c r="E29" s="13"/>
      <c r="F29" s="19">
        <v>37.39</v>
      </c>
      <c r="G29" s="19"/>
      <c r="H29" s="19">
        <v>8.2799999999999994</v>
      </c>
      <c r="I29" s="19">
        <v>9.42</v>
      </c>
      <c r="J29" s="19"/>
      <c r="K29" s="19">
        <v>7.56</v>
      </c>
      <c r="L29" s="19">
        <v>0.56999999999999995</v>
      </c>
      <c r="M29" s="19"/>
      <c r="N29" s="19">
        <v>1.2</v>
      </c>
      <c r="O29" s="19"/>
      <c r="P29" s="19">
        <v>16.38</v>
      </c>
      <c r="Q29" s="19"/>
      <c r="R29" s="19">
        <v>0.01</v>
      </c>
      <c r="S29" s="19">
        <v>3.29</v>
      </c>
      <c r="T29" s="19">
        <v>11.52</v>
      </c>
      <c r="U29" s="19"/>
      <c r="V29" s="19">
        <v>4.38</v>
      </c>
    </row>
    <row r="30" spans="2:22" ht="12.6" customHeight="1" x14ac:dyDescent="0.25">
      <c r="B30" s="576" t="s">
        <v>110</v>
      </c>
      <c r="C30" s="629"/>
      <c r="D30" s="13">
        <v>4951.25</v>
      </c>
      <c r="E30" s="13"/>
      <c r="F30" s="19">
        <v>37.96</v>
      </c>
      <c r="G30" s="19"/>
      <c r="H30" s="19">
        <v>8.15</v>
      </c>
      <c r="I30" s="19">
        <v>9.33</v>
      </c>
      <c r="J30" s="19"/>
      <c r="K30" s="19">
        <v>7.55</v>
      </c>
      <c r="L30" s="19">
        <v>0.56999999999999995</v>
      </c>
      <c r="M30" s="19"/>
      <c r="N30" s="19">
        <v>1.21</v>
      </c>
      <c r="O30" s="19"/>
      <c r="P30" s="19">
        <v>16.25</v>
      </c>
      <c r="Q30" s="19"/>
      <c r="R30" s="19">
        <v>0.01</v>
      </c>
      <c r="S30" s="19">
        <v>3.25</v>
      </c>
      <c r="T30" s="19">
        <v>11.4</v>
      </c>
      <c r="U30" s="19"/>
      <c r="V30" s="19">
        <v>4.3099999999999996</v>
      </c>
    </row>
    <row r="31" spans="2:22" ht="12.6" customHeight="1" x14ac:dyDescent="0.25">
      <c r="B31" s="576" t="s">
        <v>111</v>
      </c>
      <c r="C31" s="629"/>
      <c r="D31" s="13">
        <v>4992.8</v>
      </c>
      <c r="E31" s="13"/>
      <c r="F31" s="19">
        <v>37.630000000000003</v>
      </c>
      <c r="G31" s="19"/>
      <c r="H31" s="19">
        <v>7.98</v>
      </c>
      <c r="I31" s="19">
        <v>9.34</v>
      </c>
      <c r="J31" s="19"/>
      <c r="K31" s="19">
        <v>7.58</v>
      </c>
      <c r="L31" s="19">
        <v>0.54</v>
      </c>
      <c r="M31" s="19"/>
      <c r="N31" s="19">
        <v>1.2</v>
      </c>
      <c r="O31" s="19"/>
      <c r="P31" s="19">
        <v>16.7</v>
      </c>
      <c r="Q31" s="19"/>
      <c r="R31" s="19">
        <v>0.01</v>
      </c>
      <c r="S31" s="19">
        <v>3.21</v>
      </c>
      <c r="T31" s="19">
        <v>11.33</v>
      </c>
      <c r="U31" s="19"/>
      <c r="V31" s="19">
        <v>4.4800000000000004</v>
      </c>
    </row>
    <row r="32" spans="2:22" ht="12.6" customHeight="1" x14ac:dyDescent="0.25">
      <c r="B32" s="576" t="s">
        <v>112</v>
      </c>
      <c r="C32" s="629"/>
      <c r="D32" s="13">
        <v>4984.5</v>
      </c>
      <c r="E32" s="13"/>
      <c r="F32" s="19">
        <v>38.04</v>
      </c>
      <c r="G32" s="19"/>
      <c r="H32" s="19">
        <v>7.89</v>
      </c>
      <c r="I32" s="19">
        <v>9.39</v>
      </c>
      <c r="J32" s="19"/>
      <c r="K32" s="19">
        <v>7.63</v>
      </c>
      <c r="L32" s="19">
        <v>0.54</v>
      </c>
      <c r="M32" s="19"/>
      <c r="N32" s="19">
        <v>1.07</v>
      </c>
      <c r="O32" s="19"/>
      <c r="P32" s="19">
        <v>16.8</v>
      </c>
      <c r="Q32" s="19"/>
      <c r="R32" s="19">
        <v>0.01</v>
      </c>
      <c r="S32" s="19">
        <v>3.29</v>
      </c>
      <c r="T32" s="19">
        <v>10.81</v>
      </c>
      <c r="U32" s="19"/>
      <c r="V32" s="19">
        <v>4.5199999999999996</v>
      </c>
    </row>
    <row r="33" spans="2:22" ht="12.6" customHeight="1" x14ac:dyDescent="0.25">
      <c r="B33" s="576" t="s">
        <v>113</v>
      </c>
      <c r="C33" s="629"/>
      <c r="D33" s="13">
        <v>4881.21</v>
      </c>
      <c r="E33" s="13"/>
      <c r="F33" s="19">
        <v>39.520000000000003</v>
      </c>
      <c r="G33" s="19"/>
      <c r="H33" s="19">
        <v>7.62</v>
      </c>
      <c r="I33" s="19">
        <v>9.51</v>
      </c>
      <c r="J33" s="19"/>
      <c r="K33" s="19">
        <v>7.7</v>
      </c>
      <c r="L33" s="19">
        <v>0.54</v>
      </c>
      <c r="M33" s="19"/>
      <c r="N33" s="19">
        <v>1.05</v>
      </c>
      <c r="O33" s="19"/>
      <c r="P33" s="19">
        <v>15.65</v>
      </c>
      <c r="Q33" s="19"/>
      <c r="R33" s="19">
        <v>0.02</v>
      </c>
      <c r="S33" s="19">
        <v>3.35</v>
      </c>
      <c r="T33" s="19">
        <v>10.86</v>
      </c>
      <c r="U33" s="19"/>
      <c r="V33" s="19">
        <v>4.2</v>
      </c>
    </row>
    <row r="34" spans="2:22" ht="12.6" customHeight="1" x14ac:dyDescent="0.25">
      <c r="B34" s="576" t="s">
        <v>114</v>
      </c>
      <c r="C34" s="629"/>
      <c r="D34" s="13">
        <v>4829.79</v>
      </c>
      <c r="E34" s="13"/>
      <c r="F34" s="19">
        <v>40.479999999999997</v>
      </c>
      <c r="G34" s="19"/>
      <c r="H34" s="19">
        <v>7.53</v>
      </c>
      <c r="I34" s="19">
        <v>9.6300000000000008</v>
      </c>
      <c r="J34" s="19"/>
      <c r="K34" s="19">
        <v>7.71</v>
      </c>
      <c r="L34" s="19">
        <v>0.53</v>
      </c>
      <c r="M34" s="19"/>
      <c r="N34" s="19">
        <v>1.1399999999999999</v>
      </c>
      <c r="O34" s="19"/>
      <c r="P34" s="19">
        <v>15.09</v>
      </c>
      <c r="Q34" s="19"/>
      <c r="R34" s="19">
        <v>0.02</v>
      </c>
      <c r="S34" s="19">
        <v>3.39</v>
      </c>
      <c r="T34" s="19">
        <v>10.4</v>
      </c>
      <c r="U34" s="19"/>
      <c r="V34" s="19">
        <v>4.08</v>
      </c>
    </row>
    <row r="35" spans="2:22" ht="12.6" customHeight="1" x14ac:dyDescent="0.25">
      <c r="B35" s="576" t="s">
        <v>115</v>
      </c>
      <c r="C35" s="629"/>
      <c r="D35" s="13">
        <v>4936.96</v>
      </c>
      <c r="E35" s="13"/>
      <c r="F35" s="19">
        <v>39.64</v>
      </c>
      <c r="G35" s="19"/>
      <c r="H35" s="19">
        <v>7.3</v>
      </c>
      <c r="I35" s="19">
        <v>9.49</v>
      </c>
      <c r="J35" s="19"/>
      <c r="K35" s="19">
        <v>7.66</v>
      </c>
      <c r="L35" s="19">
        <v>0.5</v>
      </c>
      <c r="M35" s="19"/>
      <c r="N35" s="19">
        <v>1.17</v>
      </c>
      <c r="O35" s="19"/>
      <c r="P35" s="19">
        <v>15.95</v>
      </c>
      <c r="Q35" s="19"/>
      <c r="R35" s="19">
        <v>0.02</v>
      </c>
      <c r="S35" s="19">
        <v>3.31</v>
      </c>
      <c r="T35" s="19">
        <v>10.53</v>
      </c>
      <c r="U35" s="19"/>
      <c r="V35" s="19">
        <v>4.4400000000000004</v>
      </c>
    </row>
    <row r="36" spans="2:22" ht="12.6" customHeight="1" x14ac:dyDescent="0.25">
      <c r="B36" s="576" t="s">
        <v>116</v>
      </c>
      <c r="C36" s="629"/>
      <c r="D36" s="13">
        <v>4935.09</v>
      </c>
      <c r="E36" s="13"/>
      <c r="F36" s="19">
        <v>39.54</v>
      </c>
      <c r="G36" s="19"/>
      <c r="H36" s="19">
        <v>7.07</v>
      </c>
      <c r="I36" s="19">
        <v>9.5299999999999994</v>
      </c>
      <c r="J36" s="19"/>
      <c r="K36" s="19">
        <v>7.67</v>
      </c>
      <c r="L36" s="19">
        <v>0.49</v>
      </c>
      <c r="M36" s="19"/>
      <c r="N36" s="19">
        <v>1.28</v>
      </c>
      <c r="O36" s="19"/>
      <c r="P36" s="19">
        <v>16.510000000000002</v>
      </c>
      <c r="Q36" s="19"/>
      <c r="R36" s="19">
        <v>0.02</v>
      </c>
      <c r="S36" s="19">
        <v>3.31</v>
      </c>
      <c r="T36" s="19">
        <v>9.99</v>
      </c>
      <c r="U36" s="19"/>
      <c r="V36" s="19">
        <v>4.59</v>
      </c>
    </row>
    <row r="37" spans="2:22" ht="12.6" customHeight="1" x14ac:dyDescent="0.25">
      <c r="B37" s="576" t="s">
        <v>117</v>
      </c>
      <c r="C37" s="629"/>
      <c r="D37" s="13">
        <v>4817.3999999999996</v>
      </c>
      <c r="E37" s="13"/>
      <c r="F37" s="19">
        <v>41.19</v>
      </c>
      <c r="G37" s="19"/>
      <c r="H37" s="19">
        <v>6.77</v>
      </c>
      <c r="I37" s="19">
        <v>9.6999999999999993</v>
      </c>
      <c r="J37" s="19"/>
      <c r="K37" s="19">
        <v>7.75</v>
      </c>
      <c r="L37" s="19">
        <v>0.49</v>
      </c>
      <c r="M37" s="19"/>
      <c r="N37" s="19">
        <v>1.23</v>
      </c>
      <c r="O37" s="19"/>
      <c r="P37" s="19">
        <v>15.12</v>
      </c>
      <c r="Q37" s="19"/>
      <c r="R37" s="19">
        <v>0.02</v>
      </c>
      <c r="S37" s="19">
        <v>3.63</v>
      </c>
      <c r="T37" s="19">
        <v>9.76</v>
      </c>
      <c r="U37" s="19"/>
      <c r="V37" s="19">
        <v>4.3499999999999996</v>
      </c>
    </row>
    <row r="38" spans="2:22" ht="12.6" customHeight="1" x14ac:dyDescent="0.25">
      <c r="B38" s="577" t="s">
        <v>118</v>
      </c>
      <c r="C38" s="629"/>
      <c r="D38" s="13">
        <v>4869.21</v>
      </c>
      <c r="E38" s="13"/>
      <c r="F38" s="19">
        <v>40.880000000000003</v>
      </c>
      <c r="G38" s="19"/>
      <c r="H38" s="19">
        <v>6.64</v>
      </c>
      <c r="I38" s="19">
        <v>9.5500000000000007</v>
      </c>
      <c r="J38" s="19"/>
      <c r="K38" s="19">
        <v>7.59</v>
      </c>
      <c r="L38" s="19">
        <v>0.48</v>
      </c>
      <c r="M38" s="19"/>
      <c r="N38" s="19">
        <v>1.56</v>
      </c>
      <c r="O38" s="19"/>
      <c r="P38" s="19">
        <v>15.32</v>
      </c>
      <c r="Q38" s="19"/>
      <c r="R38" s="19">
        <v>0.02</v>
      </c>
      <c r="S38" s="19">
        <v>3.62</v>
      </c>
      <c r="T38" s="19">
        <v>10.050000000000001</v>
      </c>
      <c r="U38" s="19"/>
      <c r="V38" s="19">
        <v>4.29</v>
      </c>
    </row>
    <row r="39" spans="2:22" ht="12.6" customHeight="1" x14ac:dyDescent="0.25">
      <c r="B39" s="577" t="s">
        <v>119</v>
      </c>
      <c r="C39" s="629"/>
      <c r="D39" s="13">
        <v>4856.49</v>
      </c>
      <c r="E39" s="13"/>
      <c r="F39" s="19">
        <v>40.909999999999997</v>
      </c>
      <c r="G39" s="19"/>
      <c r="H39" s="19">
        <v>6.54</v>
      </c>
      <c r="I39" s="19">
        <v>9.61</v>
      </c>
      <c r="J39" s="19"/>
      <c r="K39" s="19">
        <v>7.67</v>
      </c>
      <c r="L39" s="19">
        <v>0.46</v>
      </c>
      <c r="M39" s="19"/>
      <c r="N39" s="19">
        <v>1.67</v>
      </c>
      <c r="O39" s="19"/>
      <c r="P39" s="19">
        <v>14.79</v>
      </c>
      <c r="Q39" s="19"/>
      <c r="R39" s="19">
        <v>0.02</v>
      </c>
      <c r="S39" s="19">
        <v>3.7</v>
      </c>
      <c r="T39" s="19">
        <v>10.18</v>
      </c>
      <c r="U39" s="19"/>
      <c r="V39" s="19">
        <v>4.47</v>
      </c>
    </row>
    <row r="40" spans="2:22" ht="12.6" customHeight="1" x14ac:dyDescent="0.25">
      <c r="B40" s="579" t="s">
        <v>120</v>
      </c>
      <c r="C40" s="631"/>
      <c r="D40" s="22">
        <v>4873.95</v>
      </c>
      <c r="E40" s="22"/>
      <c r="F40" s="23">
        <v>41.3</v>
      </c>
      <c r="G40" s="23"/>
      <c r="H40" s="23">
        <v>6.39</v>
      </c>
      <c r="I40" s="23">
        <v>9.49</v>
      </c>
      <c r="J40" s="23"/>
      <c r="K40" s="23">
        <v>7.54</v>
      </c>
      <c r="L40" s="23">
        <v>0.44</v>
      </c>
      <c r="M40" s="23"/>
      <c r="N40" s="23">
        <v>2.2799999999999998</v>
      </c>
      <c r="O40" s="23"/>
      <c r="P40" s="23">
        <v>13.89</v>
      </c>
      <c r="Q40" s="23"/>
      <c r="R40" s="23">
        <v>0.02</v>
      </c>
      <c r="S40" s="23">
        <v>3.76</v>
      </c>
      <c r="T40" s="23">
        <v>9.91</v>
      </c>
      <c r="U40" s="23"/>
      <c r="V40" s="23">
        <v>4.97</v>
      </c>
    </row>
    <row r="41" spans="2:22" ht="12" customHeight="1" x14ac:dyDescent="0.2">
      <c r="B41" s="789" t="s">
        <v>215</v>
      </c>
      <c r="C41" s="789"/>
      <c r="D41" s="789"/>
      <c r="E41" s="789"/>
      <c r="F41" s="789"/>
      <c r="G41" s="789"/>
      <c r="H41" s="789"/>
      <c r="I41" s="789"/>
      <c r="J41" s="789"/>
      <c r="K41" s="789"/>
      <c r="L41" s="789"/>
      <c r="M41" s="789"/>
      <c r="N41" s="789"/>
      <c r="O41" s="789"/>
      <c r="P41" s="789"/>
      <c r="Q41" s="789"/>
      <c r="R41" s="789"/>
      <c r="S41" s="789"/>
      <c r="T41" s="789"/>
      <c r="U41" s="789"/>
      <c r="V41" s="789"/>
    </row>
    <row r="42" spans="2:22" ht="16.5" customHeight="1" x14ac:dyDescent="0.2">
      <c r="B42" s="790"/>
      <c r="C42" s="790"/>
      <c r="D42" s="790"/>
      <c r="E42" s="790"/>
      <c r="F42" s="790"/>
      <c r="G42" s="790"/>
      <c r="H42" s="790"/>
      <c r="I42" s="790"/>
      <c r="J42" s="790"/>
      <c r="K42" s="790"/>
      <c r="L42" s="790"/>
      <c r="M42" s="790"/>
      <c r="N42" s="790"/>
      <c r="O42" s="790"/>
      <c r="P42" s="790"/>
      <c r="Q42" s="790"/>
      <c r="R42" s="790"/>
      <c r="S42" s="790"/>
      <c r="T42" s="790"/>
      <c r="U42" s="790"/>
      <c r="V42" s="790"/>
    </row>
    <row r="43" spans="2:22" ht="13.5" customHeight="1" x14ac:dyDescent="0.2">
      <c r="B43" s="791"/>
      <c r="C43" s="791"/>
      <c r="D43" s="791"/>
      <c r="E43" s="791"/>
      <c r="F43" s="791"/>
      <c r="G43" s="791"/>
      <c r="H43" s="791"/>
      <c r="I43" s="791"/>
      <c r="J43" s="791"/>
      <c r="K43" s="791"/>
      <c r="L43" s="791"/>
      <c r="M43" s="791"/>
      <c r="N43" s="791"/>
      <c r="O43" s="791"/>
      <c r="P43" s="791"/>
      <c r="Q43" s="791"/>
      <c r="R43" s="791"/>
      <c r="S43" s="791"/>
      <c r="T43" s="791"/>
      <c r="U43" s="791"/>
      <c r="V43" s="791"/>
    </row>
    <row r="44" spans="2:22" ht="19.149999999999999" customHeight="1" x14ac:dyDescent="0.25">
      <c r="B44" s="632"/>
      <c r="C44" s="632"/>
      <c r="D44" s="627"/>
      <c r="E44" s="627"/>
      <c r="F44" s="627"/>
      <c r="G44" s="627"/>
      <c r="H44" s="627"/>
      <c r="I44" s="627"/>
      <c r="J44" s="627"/>
      <c r="K44" s="627"/>
      <c r="L44" s="627"/>
      <c r="M44" s="627"/>
      <c r="N44" s="627"/>
      <c r="O44" s="627"/>
      <c r="P44" s="627"/>
      <c r="Q44" s="627"/>
      <c r="R44" s="627"/>
      <c r="S44" s="627"/>
      <c r="T44" s="627"/>
      <c r="U44" s="627"/>
      <c r="V44" s="627"/>
    </row>
  </sheetData>
  <mergeCells count="21">
    <mergeCell ref="B2:V2"/>
    <mergeCell ref="B3:V3"/>
    <mergeCell ref="B5:B7"/>
    <mergeCell ref="D5:D7"/>
    <mergeCell ref="F5:F7"/>
    <mergeCell ref="H5:I5"/>
    <mergeCell ref="K5:L5"/>
    <mergeCell ref="N5:N7"/>
    <mergeCell ref="P5:P7"/>
    <mergeCell ref="R5:T5"/>
    <mergeCell ref="F8:V8"/>
    <mergeCell ref="B41:V42"/>
    <mergeCell ref="B43:V43"/>
    <mergeCell ref="V5:V7"/>
    <mergeCell ref="H6:H7"/>
    <mergeCell ref="I6:I7"/>
    <mergeCell ref="K6:K7"/>
    <mergeCell ref="L6:L7"/>
    <mergeCell ref="R6:R7"/>
    <mergeCell ref="S6:S7"/>
    <mergeCell ref="T6:T7"/>
  </mergeCells>
  <printOptions horizontalCentered="1"/>
  <pageMargins left="0.53" right="0.66" top="1.32" bottom="0.98425196850393704"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B1:N14"/>
  <sheetViews>
    <sheetView showGridLines="0" rightToLeft="1" zoomScaleNormal="100" workbookViewId="0"/>
  </sheetViews>
  <sheetFormatPr defaultColWidth="7.75" defaultRowHeight="15" x14ac:dyDescent="0.25"/>
  <cols>
    <col min="1" max="1" width="2.375" style="582" customWidth="1"/>
    <col min="2" max="2" width="12.5" style="582" customWidth="1"/>
    <col min="3" max="3" width="61" style="582" customWidth="1"/>
    <col min="4" max="4" width="13.875" style="582" customWidth="1"/>
    <col min="5" max="5" width="8.75" style="582" customWidth="1"/>
    <col min="6" max="6" width="25.125" style="582" customWidth="1"/>
    <col min="7" max="14" width="7.75" style="633"/>
    <col min="15" max="16384" width="7.75" style="582"/>
  </cols>
  <sheetData>
    <row r="1" spans="2:7" ht="9.9499999999999993" customHeight="1" x14ac:dyDescent="0.25"/>
    <row r="2" spans="2:7" ht="18.75" x14ac:dyDescent="0.3">
      <c r="B2" s="775" t="s">
        <v>216</v>
      </c>
      <c r="C2" s="775"/>
      <c r="D2" s="775"/>
      <c r="E2" s="775"/>
      <c r="F2" s="775"/>
    </row>
    <row r="4" spans="2:7" ht="30" x14ac:dyDescent="0.25">
      <c r="B4" s="613" t="s">
        <v>122</v>
      </c>
      <c r="C4" s="613" t="s">
        <v>123</v>
      </c>
      <c r="D4" s="587" t="s">
        <v>124</v>
      </c>
      <c r="E4" s="587" t="s">
        <v>125</v>
      </c>
      <c r="F4" s="613" t="s">
        <v>126</v>
      </c>
    </row>
    <row r="5" spans="2:7" ht="45" x14ac:dyDescent="0.25">
      <c r="B5" s="588" t="s">
        <v>127</v>
      </c>
      <c r="C5" s="588" t="s">
        <v>173</v>
      </c>
      <c r="D5" s="589" t="s">
        <v>129</v>
      </c>
      <c r="E5" s="590" t="s">
        <v>130</v>
      </c>
      <c r="F5" s="589"/>
    </row>
    <row r="6" spans="2:7" ht="30" x14ac:dyDescent="0.25">
      <c r="B6" s="615" t="s">
        <v>217</v>
      </c>
      <c r="C6" s="615" t="s">
        <v>218</v>
      </c>
      <c r="D6" s="589" t="s">
        <v>129</v>
      </c>
      <c r="E6" s="590" t="s">
        <v>130</v>
      </c>
      <c r="F6" s="589" t="s">
        <v>138</v>
      </c>
    </row>
    <row r="7" spans="2:7" ht="45" x14ac:dyDescent="0.25">
      <c r="B7" s="634" t="s">
        <v>219</v>
      </c>
      <c r="C7" s="588" t="s">
        <v>220</v>
      </c>
      <c r="D7" s="589" t="s">
        <v>129</v>
      </c>
      <c r="E7" s="590" t="s">
        <v>130</v>
      </c>
      <c r="F7" s="590" t="s">
        <v>193</v>
      </c>
    </row>
    <row r="8" spans="2:7" ht="45" x14ac:dyDescent="0.25">
      <c r="B8" s="634" t="s">
        <v>221</v>
      </c>
      <c r="C8" s="615" t="s">
        <v>222</v>
      </c>
      <c r="D8" s="589" t="s">
        <v>129</v>
      </c>
      <c r="E8" s="590" t="s">
        <v>130</v>
      </c>
      <c r="F8" s="590" t="s">
        <v>193</v>
      </c>
    </row>
    <row r="9" spans="2:7" ht="30" x14ac:dyDescent="0.25">
      <c r="B9" s="634" t="s">
        <v>223</v>
      </c>
      <c r="C9" s="615" t="s">
        <v>224</v>
      </c>
      <c r="D9" s="589" t="s">
        <v>129</v>
      </c>
      <c r="E9" s="590" t="s">
        <v>130</v>
      </c>
      <c r="F9" s="590" t="s">
        <v>225</v>
      </c>
    </row>
    <row r="10" spans="2:7" ht="30" x14ac:dyDescent="0.25">
      <c r="B10" s="634" t="s">
        <v>226</v>
      </c>
      <c r="C10" s="615" t="s">
        <v>227</v>
      </c>
      <c r="D10" s="589" t="s">
        <v>129</v>
      </c>
      <c r="E10" s="635" t="s">
        <v>130</v>
      </c>
      <c r="F10" s="589" t="s">
        <v>228</v>
      </c>
      <c r="G10" s="627"/>
    </row>
    <row r="11" spans="2:7" ht="30" x14ac:dyDescent="0.25">
      <c r="B11" s="634" t="s">
        <v>154</v>
      </c>
      <c r="C11" s="615" t="s">
        <v>229</v>
      </c>
      <c r="D11" s="589" t="s">
        <v>129</v>
      </c>
      <c r="E11" s="635" t="s">
        <v>130</v>
      </c>
      <c r="F11" s="635" t="s">
        <v>182</v>
      </c>
      <c r="G11" s="627"/>
    </row>
    <row r="12" spans="2:7" ht="30" x14ac:dyDescent="0.25">
      <c r="B12" s="636" t="s">
        <v>139</v>
      </c>
      <c r="C12" s="615" t="s">
        <v>194</v>
      </c>
      <c r="D12" s="589" t="s">
        <v>129</v>
      </c>
      <c r="E12" s="635" t="s">
        <v>130</v>
      </c>
      <c r="F12" s="635" t="s">
        <v>225</v>
      </c>
      <c r="G12" s="627"/>
    </row>
    <row r="13" spans="2:7" ht="30" x14ac:dyDescent="0.25">
      <c r="B13" s="636" t="s">
        <v>161</v>
      </c>
      <c r="C13" s="615" t="s">
        <v>197</v>
      </c>
      <c r="D13" s="589" t="s">
        <v>129</v>
      </c>
      <c r="E13" s="635" t="s">
        <v>130</v>
      </c>
      <c r="F13" s="589" t="s">
        <v>230</v>
      </c>
      <c r="G13" s="627"/>
    </row>
    <row r="14" spans="2:7" ht="60" x14ac:dyDescent="0.25">
      <c r="B14" s="637" t="s">
        <v>208</v>
      </c>
      <c r="C14" s="615" t="s">
        <v>231</v>
      </c>
      <c r="D14" s="589" t="s">
        <v>129</v>
      </c>
      <c r="E14" s="635" t="s">
        <v>130</v>
      </c>
      <c r="F14" s="589" t="s">
        <v>232</v>
      </c>
    </row>
  </sheetData>
  <mergeCells count="1">
    <mergeCell ref="B2:F2"/>
  </mergeCells>
  <printOptions horizontalCentered="1"/>
  <pageMargins left="0.74803149606299213" right="0.74803149606299213" top="1.28" bottom="0.98425196850393704" header="0.51181102362204722" footer="0.51181102362204722"/>
  <pageSetup paperSize="9" scale="9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B1:J145"/>
  <sheetViews>
    <sheetView showGridLines="0" rightToLeft="1" workbookViewId="0"/>
  </sheetViews>
  <sheetFormatPr defaultColWidth="7.625" defaultRowHeight="15" x14ac:dyDescent="0.25"/>
  <cols>
    <col min="1" max="1" width="2.375" style="24" customWidth="1"/>
    <col min="2" max="2" width="9.375" style="24" customWidth="1"/>
    <col min="3" max="3" width="2.375" style="24" customWidth="1"/>
    <col min="4" max="6" width="9.375" style="24" customWidth="1"/>
    <col min="7" max="7" width="2.375" style="24" customWidth="1"/>
    <col min="8" max="9" width="9.375" style="24" customWidth="1"/>
    <col min="10" max="16384" width="7.625" style="24"/>
  </cols>
  <sheetData>
    <row r="1" spans="2:10" ht="9.9499999999999993" customHeight="1" x14ac:dyDescent="0.25"/>
    <row r="2" spans="2:10" s="26" customFormat="1" ht="18.75" x14ac:dyDescent="0.3">
      <c r="B2" s="805" t="s">
        <v>233</v>
      </c>
      <c r="C2" s="805"/>
      <c r="D2" s="805"/>
      <c r="E2" s="805"/>
      <c r="F2" s="805"/>
      <c r="G2" s="805"/>
      <c r="H2" s="805"/>
      <c r="I2" s="805"/>
      <c r="J2" s="25"/>
    </row>
    <row r="3" spans="2:10" s="26" customFormat="1" ht="16.5" x14ac:dyDescent="0.25">
      <c r="B3" s="806" t="s">
        <v>234</v>
      </c>
      <c r="C3" s="806"/>
      <c r="D3" s="806"/>
      <c r="E3" s="806"/>
      <c r="F3" s="806"/>
      <c r="G3" s="806"/>
      <c r="H3" s="806"/>
      <c r="I3" s="806"/>
    </row>
    <row r="4" spans="2:10" x14ac:dyDescent="0.25">
      <c r="B4" s="27"/>
      <c r="C4" s="27"/>
      <c r="D4" s="27"/>
      <c r="E4" s="27"/>
      <c r="F4" s="27"/>
      <c r="G4" s="28"/>
    </row>
    <row r="5" spans="2:10" x14ac:dyDescent="0.25">
      <c r="B5" s="807" t="s">
        <v>95</v>
      </c>
      <c r="D5" s="809" t="s">
        <v>235</v>
      </c>
      <c r="E5" s="809"/>
      <c r="F5" s="809"/>
      <c r="G5" s="29"/>
      <c r="H5" s="810" t="s">
        <v>94</v>
      </c>
      <c r="I5" s="810"/>
    </row>
    <row r="6" spans="2:10" ht="45" x14ac:dyDescent="0.25">
      <c r="B6" s="808"/>
      <c r="C6" s="30"/>
      <c r="D6" s="534" t="s">
        <v>96</v>
      </c>
      <c r="E6" s="31" t="s">
        <v>236</v>
      </c>
      <c r="F6" s="31" t="s">
        <v>237</v>
      </c>
      <c r="G6" s="32"/>
      <c r="H6" s="31" t="s">
        <v>236</v>
      </c>
      <c r="I6" s="31" t="s">
        <v>237</v>
      </c>
    </row>
    <row r="7" spans="2:10" x14ac:dyDescent="0.25">
      <c r="D7" s="811" t="s">
        <v>238</v>
      </c>
      <c r="E7" s="811"/>
      <c r="F7" s="811"/>
      <c r="G7" s="33"/>
      <c r="H7" s="811" t="s">
        <v>108</v>
      </c>
      <c r="I7" s="811"/>
    </row>
    <row r="8" spans="2:10" x14ac:dyDescent="0.25">
      <c r="B8" s="10">
        <v>2018</v>
      </c>
      <c r="C8" s="34"/>
      <c r="D8" s="35">
        <v>3672.3</v>
      </c>
      <c r="E8" s="35">
        <v>1810.99</v>
      </c>
      <c r="F8" s="35">
        <v>1861.31</v>
      </c>
      <c r="G8" s="35"/>
      <c r="H8" s="35">
        <v>49.314870789423523</v>
      </c>
      <c r="I8" s="35">
        <v>50.685129210576477</v>
      </c>
      <c r="J8" s="36"/>
    </row>
    <row r="9" spans="2:10" x14ac:dyDescent="0.25">
      <c r="B9" s="10">
        <v>2019</v>
      </c>
      <c r="D9" s="35">
        <v>4083.29</v>
      </c>
      <c r="E9" s="35">
        <v>2062.7800000000002</v>
      </c>
      <c r="F9" s="35">
        <v>2020.51</v>
      </c>
      <c r="G9" s="35"/>
      <c r="H9" s="35">
        <v>50.517597329604321</v>
      </c>
      <c r="I9" s="35">
        <v>49.482402670395686</v>
      </c>
    </row>
    <row r="10" spans="2:10" x14ac:dyDescent="0.25">
      <c r="B10" s="11">
        <v>2020</v>
      </c>
      <c r="D10" s="35">
        <v>4403.6499999999996</v>
      </c>
      <c r="E10" s="35">
        <v>2138.12</v>
      </c>
      <c r="F10" s="35">
        <v>2265.5300000000002</v>
      </c>
      <c r="G10" s="35"/>
      <c r="H10" s="35">
        <v>48.553359145254511</v>
      </c>
      <c r="I10" s="35">
        <v>51.446640854745503</v>
      </c>
    </row>
    <row r="11" spans="2:10" x14ac:dyDescent="0.25">
      <c r="B11" s="11">
        <v>2021</v>
      </c>
      <c r="C11" s="37"/>
      <c r="D11" s="35">
        <v>5049.9799999999996</v>
      </c>
      <c r="E11" s="35">
        <v>2449.2800000000002</v>
      </c>
      <c r="F11" s="35">
        <v>2600.6999999999998</v>
      </c>
      <c r="G11" s="35"/>
      <c r="H11" s="35">
        <v>48.500786141727303</v>
      </c>
      <c r="I11" s="35">
        <v>51.499213858272704</v>
      </c>
    </row>
    <row r="12" spans="2:10" x14ac:dyDescent="0.25">
      <c r="B12" s="11">
        <v>2022</v>
      </c>
      <c r="C12" s="37"/>
      <c r="D12" s="35">
        <v>4873.95</v>
      </c>
      <c r="E12" s="35">
        <v>2131.71</v>
      </c>
      <c r="F12" s="35">
        <v>2742.24</v>
      </c>
      <c r="G12" s="35"/>
      <c r="H12" s="35">
        <v>43.736804850275448</v>
      </c>
      <c r="I12" s="35">
        <v>56.263195149724559</v>
      </c>
    </row>
    <row r="13" spans="2:10" x14ac:dyDescent="0.25">
      <c r="B13" s="11"/>
      <c r="C13" s="37"/>
      <c r="D13" s="35"/>
      <c r="E13" s="35"/>
      <c r="F13" s="35"/>
      <c r="G13" s="35"/>
      <c r="H13" s="35"/>
      <c r="I13" s="35"/>
    </row>
    <row r="14" spans="2:10" x14ac:dyDescent="0.25">
      <c r="B14" s="38">
        <v>2021</v>
      </c>
      <c r="C14" s="39"/>
      <c r="D14" s="35"/>
      <c r="E14" s="35"/>
      <c r="F14" s="35"/>
      <c r="G14" s="35"/>
      <c r="H14" s="35"/>
      <c r="I14" s="35"/>
    </row>
    <row r="15" spans="2:10" x14ac:dyDescent="0.25">
      <c r="B15" s="557" t="s">
        <v>109</v>
      </c>
      <c r="C15" s="37"/>
      <c r="D15" s="35">
        <v>4431.93</v>
      </c>
      <c r="E15" s="35">
        <v>2154.29</v>
      </c>
      <c r="F15" s="35">
        <v>2277.63</v>
      </c>
      <c r="G15" s="35"/>
      <c r="H15" s="35">
        <v>48.608394085646658</v>
      </c>
      <c r="I15" s="35">
        <v>51.391380279020652</v>
      </c>
    </row>
    <row r="16" spans="2:10" x14ac:dyDescent="0.25">
      <c r="B16" s="557" t="s">
        <v>110</v>
      </c>
      <c r="C16" s="37"/>
      <c r="D16" s="35">
        <v>4456.3100000000004</v>
      </c>
      <c r="E16" s="35">
        <v>2164.37</v>
      </c>
      <c r="F16" s="35">
        <v>2291.9499999999998</v>
      </c>
      <c r="G16" s="35"/>
      <c r="H16" s="35">
        <v>48.568658823107008</v>
      </c>
      <c r="I16" s="35">
        <v>51.431565577798658</v>
      </c>
    </row>
    <row r="17" spans="2:9" x14ac:dyDescent="0.25">
      <c r="B17" s="557" t="s">
        <v>111</v>
      </c>
      <c r="C17" s="37"/>
      <c r="D17" s="35">
        <v>4530.8500000000004</v>
      </c>
      <c r="E17" s="35">
        <v>2204.14</v>
      </c>
      <c r="F17" s="35">
        <v>2326.6999999999998</v>
      </c>
      <c r="G17" s="35"/>
      <c r="H17" s="35">
        <v>48.647384044936373</v>
      </c>
      <c r="I17" s="35">
        <v>51.352395245925145</v>
      </c>
    </row>
    <row r="18" spans="2:9" x14ac:dyDescent="0.25">
      <c r="B18" s="557" t="s">
        <v>112</v>
      </c>
      <c r="C18" s="37"/>
      <c r="D18" s="35">
        <v>4592.29</v>
      </c>
      <c r="E18" s="35">
        <v>2248.9299999999998</v>
      </c>
      <c r="F18" s="35">
        <v>2343.36</v>
      </c>
      <c r="G18" s="35"/>
      <c r="H18" s="35">
        <v>48.971863710697704</v>
      </c>
      <c r="I18" s="35">
        <v>51.028136289302289</v>
      </c>
    </row>
    <row r="19" spans="2:9" x14ac:dyDescent="0.25">
      <c r="B19" s="557" t="s">
        <v>113</v>
      </c>
      <c r="C19" s="37"/>
      <c r="D19" s="35">
        <v>4661.45</v>
      </c>
      <c r="E19" s="35">
        <v>2291.5700000000002</v>
      </c>
      <c r="F19" s="35">
        <v>2369.88</v>
      </c>
      <c r="G19" s="35"/>
      <c r="H19" s="35">
        <v>49.16002531401174</v>
      </c>
      <c r="I19" s="35">
        <v>50.839974685988267</v>
      </c>
    </row>
    <row r="20" spans="2:9" x14ac:dyDescent="0.25">
      <c r="B20" s="557" t="s">
        <v>114</v>
      </c>
      <c r="C20" s="37"/>
      <c r="D20" s="35">
        <v>4726.8500000000004</v>
      </c>
      <c r="E20" s="35">
        <v>2313.87</v>
      </c>
      <c r="F20" s="35">
        <v>2412.9699999999998</v>
      </c>
      <c r="G20" s="35"/>
      <c r="H20" s="35">
        <v>48.951627405142958</v>
      </c>
      <c r="I20" s="35">
        <v>51.048161037477378</v>
      </c>
    </row>
    <row r="21" spans="2:9" x14ac:dyDescent="0.25">
      <c r="B21" s="557" t="s">
        <v>115</v>
      </c>
      <c r="C21" s="37"/>
      <c r="D21" s="35">
        <v>4747.66</v>
      </c>
      <c r="E21" s="35">
        <v>2308.98</v>
      </c>
      <c r="F21" s="35">
        <v>2438.6799999999998</v>
      </c>
      <c r="G21" s="35"/>
      <c r="H21" s="35">
        <v>48.634063938866724</v>
      </c>
      <c r="I21" s="35">
        <v>51.365936061133269</v>
      </c>
    </row>
    <row r="22" spans="2:9" x14ac:dyDescent="0.25">
      <c r="B22" s="557" t="s">
        <v>116</v>
      </c>
      <c r="C22" s="37"/>
      <c r="D22" s="35">
        <v>4811.57</v>
      </c>
      <c r="E22" s="35">
        <v>2354.0500000000002</v>
      </c>
      <c r="F22" s="35">
        <v>2457.52</v>
      </c>
      <c r="G22" s="35"/>
      <c r="H22" s="35">
        <v>48.92477923006421</v>
      </c>
      <c r="I22" s="35">
        <v>51.075220769935804</v>
      </c>
    </row>
    <row r="23" spans="2:9" x14ac:dyDescent="0.25">
      <c r="B23" s="557" t="s">
        <v>117</v>
      </c>
      <c r="C23" s="37"/>
      <c r="D23" s="35">
        <v>4831.53</v>
      </c>
      <c r="E23" s="35">
        <v>2348.44</v>
      </c>
      <c r="F23" s="35">
        <v>2483.09</v>
      </c>
      <c r="G23" s="35"/>
      <c r="H23" s="35">
        <v>48.606549064168085</v>
      </c>
      <c r="I23" s="35">
        <v>51.393450935831922</v>
      </c>
    </row>
    <row r="24" spans="2:9" x14ac:dyDescent="0.25">
      <c r="B24" s="40" t="s">
        <v>118</v>
      </c>
      <c r="C24" s="37"/>
      <c r="D24" s="35">
        <v>4918.57</v>
      </c>
      <c r="E24" s="35">
        <v>2417.17</v>
      </c>
      <c r="F24" s="35">
        <v>2501.4</v>
      </c>
      <c r="G24" s="35"/>
      <c r="H24" s="35">
        <v>49.143755197140635</v>
      </c>
      <c r="I24" s="35">
        <v>50.856244802859372</v>
      </c>
    </row>
    <row r="25" spans="2:9" x14ac:dyDescent="0.25">
      <c r="B25" s="40" t="s">
        <v>119</v>
      </c>
      <c r="C25" s="37"/>
      <c r="D25" s="35">
        <v>4955.07</v>
      </c>
      <c r="E25" s="35">
        <v>2408.34</v>
      </c>
      <c r="F25" s="35">
        <v>2546.7399999999998</v>
      </c>
      <c r="G25" s="35"/>
      <c r="H25" s="35">
        <v>48.603551513903945</v>
      </c>
      <c r="I25" s="35">
        <v>51.396650299592132</v>
      </c>
    </row>
    <row r="26" spans="2:9" x14ac:dyDescent="0.25">
      <c r="B26" s="41" t="s">
        <v>120</v>
      </c>
      <c r="C26" s="42"/>
      <c r="D26" s="43">
        <v>5049.9799999999996</v>
      </c>
      <c r="E26" s="43">
        <v>2449.2800000000002</v>
      </c>
      <c r="F26" s="43">
        <v>2600.6999999999998</v>
      </c>
      <c r="G26" s="43"/>
      <c r="H26" s="43">
        <v>48.500786141727303</v>
      </c>
      <c r="I26" s="43">
        <v>51.499213858272704</v>
      </c>
    </row>
    <row r="27" spans="2:9" x14ac:dyDescent="0.25">
      <c r="B27" s="38">
        <v>2022</v>
      </c>
      <c r="C27" s="39"/>
      <c r="D27" s="35"/>
      <c r="E27" s="35"/>
      <c r="F27" s="35"/>
      <c r="G27" s="35"/>
      <c r="H27" s="35"/>
      <c r="I27" s="35"/>
    </row>
    <row r="28" spans="2:9" x14ac:dyDescent="0.25">
      <c r="B28" s="557" t="s">
        <v>109</v>
      </c>
      <c r="C28" s="37"/>
      <c r="D28" s="35">
        <v>4979.92</v>
      </c>
      <c r="E28" s="35">
        <v>2398.4499999999998</v>
      </c>
      <c r="F28" s="35">
        <v>2581.4699999999998</v>
      </c>
      <c r="G28" s="35"/>
      <c r="H28" s="35">
        <v>48.162420279843843</v>
      </c>
      <c r="I28" s="35">
        <v>51.837579720156143</v>
      </c>
    </row>
    <row r="29" spans="2:9" x14ac:dyDescent="0.25">
      <c r="B29" s="557" t="s">
        <v>110</v>
      </c>
      <c r="C29" s="37"/>
      <c r="D29" s="35">
        <v>4951.25</v>
      </c>
      <c r="E29" s="35">
        <v>2362.67</v>
      </c>
      <c r="F29" s="35">
        <v>2588.5700000000002</v>
      </c>
      <c r="G29" s="35"/>
      <c r="H29" s="35">
        <v>47.718656904822012</v>
      </c>
      <c r="I29" s="35">
        <v>52.281141125978294</v>
      </c>
    </row>
    <row r="30" spans="2:9" x14ac:dyDescent="0.25">
      <c r="B30" s="557" t="s">
        <v>111</v>
      </c>
      <c r="C30" s="37"/>
      <c r="D30" s="35">
        <v>4992.8</v>
      </c>
      <c r="E30" s="35">
        <v>2397.4699999999998</v>
      </c>
      <c r="F30" s="35">
        <v>2595.33</v>
      </c>
      <c r="G30" s="35"/>
      <c r="H30" s="35">
        <v>48.018546707258444</v>
      </c>
      <c r="I30" s="35">
        <v>51.981453292741548</v>
      </c>
    </row>
    <row r="31" spans="2:9" x14ac:dyDescent="0.25">
      <c r="B31" s="557" t="s">
        <v>112</v>
      </c>
      <c r="C31" s="37"/>
      <c r="D31" s="35">
        <v>4984.5</v>
      </c>
      <c r="E31" s="35">
        <v>2365.75</v>
      </c>
      <c r="F31" s="35">
        <v>2618.75</v>
      </c>
      <c r="G31" s="35"/>
      <c r="H31" s="35">
        <v>47.46213261109439</v>
      </c>
      <c r="I31" s="35">
        <v>52.53786738890561</v>
      </c>
    </row>
    <row r="32" spans="2:9" x14ac:dyDescent="0.25">
      <c r="B32" s="557" t="s">
        <v>113</v>
      </c>
      <c r="C32" s="37"/>
      <c r="D32" s="35">
        <v>4881.21</v>
      </c>
      <c r="E32" s="35">
        <v>2253.27</v>
      </c>
      <c r="F32" s="35">
        <v>2627.94</v>
      </c>
      <c r="G32" s="35"/>
      <c r="H32" s="35">
        <v>46.162119638368353</v>
      </c>
      <c r="I32" s="35">
        <v>53.837880361631647</v>
      </c>
    </row>
    <row r="33" spans="2:10" x14ac:dyDescent="0.25">
      <c r="B33" s="557" t="s">
        <v>114</v>
      </c>
      <c r="C33" s="37"/>
      <c r="D33" s="35">
        <v>4829.79</v>
      </c>
      <c r="E33" s="35">
        <v>2181.6</v>
      </c>
      <c r="F33" s="35">
        <v>2648.19</v>
      </c>
      <c r="G33" s="35"/>
      <c r="H33" s="35">
        <v>45.169665761865424</v>
      </c>
      <c r="I33" s="35">
        <v>54.830334238134576</v>
      </c>
    </row>
    <row r="34" spans="2:10" x14ac:dyDescent="0.25">
      <c r="B34" s="557" t="s">
        <v>115</v>
      </c>
      <c r="C34" s="37"/>
      <c r="D34" s="35">
        <v>4936.96</v>
      </c>
      <c r="E34" s="35">
        <v>2269.2199999999998</v>
      </c>
      <c r="F34" s="35">
        <v>2667.74</v>
      </c>
      <c r="G34" s="35"/>
      <c r="H34" s="35">
        <v>45.963913015296853</v>
      </c>
      <c r="I34" s="35">
        <v>54.03608698470314</v>
      </c>
    </row>
    <row r="35" spans="2:10" x14ac:dyDescent="0.25">
      <c r="B35" s="557" t="s">
        <v>116</v>
      </c>
      <c r="C35" s="37"/>
      <c r="D35" s="35">
        <v>4935.09</v>
      </c>
      <c r="E35" s="35">
        <v>2260.48</v>
      </c>
      <c r="F35" s="35">
        <v>2674.61</v>
      </c>
      <c r="G35" s="35"/>
      <c r="H35" s="35">
        <v>45.804230520618667</v>
      </c>
      <c r="I35" s="35">
        <v>54.195769479381326</v>
      </c>
    </row>
    <row r="36" spans="2:10" x14ac:dyDescent="0.25">
      <c r="B36" s="557" t="s">
        <v>117</v>
      </c>
      <c r="C36" s="37"/>
      <c r="D36" s="35">
        <v>4817.3999999999996</v>
      </c>
      <c r="E36" s="35">
        <v>2126.15</v>
      </c>
      <c r="F36" s="35">
        <v>2691.24</v>
      </c>
      <c r="G36" s="35"/>
      <c r="H36" s="35">
        <v>44.134803005770749</v>
      </c>
      <c r="I36" s="35">
        <v>55.864989413376513</v>
      </c>
    </row>
    <row r="37" spans="2:10" ht="14.65" customHeight="1" x14ac:dyDescent="0.25">
      <c r="B37" s="40" t="s">
        <v>118</v>
      </c>
      <c r="C37" s="37"/>
      <c r="D37" s="35">
        <v>4869.21</v>
      </c>
      <c r="E37" s="35">
        <v>2179.35</v>
      </c>
      <c r="F37" s="35">
        <v>2689.85</v>
      </c>
      <c r="G37" s="35"/>
      <c r="H37" s="35">
        <v>44.757773848324469</v>
      </c>
      <c r="I37" s="35">
        <v>55.24202077955151</v>
      </c>
    </row>
    <row r="38" spans="2:10" ht="14.65" customHeight="1" x14ac:dyDescent="0.25">
      <c r="B38" s="40" t="s">
        <v>119</v>
      </c>
      <c r="C38" s="37"/>
      <c r="D38" s="35">
        <v>4856.49</v>
      </c>
      <c r="E38" s="35">
        <v>2165.73</v>
      </c>
      <c r="F38" s="35">
        <v>2690.76</v>
      </c>
      <c r="G38" s="35"/>
      <c r="H38" s="35">
        <v>44.594552856075069</v>
      </c>
      <c r="I38" s="35">
        <v>55.405447143924938</v>
      </c>
    </row>
    <row r="39" spans="2:10" ht="14.65" customHeight="1" x14ac:dyDescent="0.25">
      <c r="B39" s="44" t="s">
        <v>120</v>
      </c>
      <c r="C39" s="45"/>
      <c r="D39" s="46">
        <v>4873.95</v>
      </c>
      <c r="E39" s="46">
        <v>2131.71</v>
      </c>
      <c r="F39" s="46">
        <v>2742.24</v>
      </c>
      <c r="G39" s="46"/>
      <c r="H39" s="46">
        <v>43.736804850275448</v>
      </c>
      <c r="I39" s="46">
        <v>56.263195149724559</v>
      </c>
    </row>
    <row r="40" spans="2:10" x14ac:dyDescent="0.25">
      <c r="B40" s="47"/>
      <c r="C40" s="47"/>
      <c r="D40" s="48"/>
      <c r="E40" s="49"/>
      <c r="F40" s="49"/>
      <c r="G40" s="49"/>
      <c r="H40" s="49"/>
      <c r="I40" s="49"/>
    </row>
    <row r="41" spans="2:10" x14ac:dyDescent="0.25">
      <c r="B41" s="50"/>
      <c r="C41" s="50"/>
      <c r="D41" s="51"/>
      <c r="E41" s="51"/>
      <c r="F41" s="51"/>
      <c r="G41" s="51"/>
      <c r="H41" s="51"/>
      <c r="I41" s="51"/>
    </row>
    <row r="42" spans="2:10" s="53" customFormat="1" x14ac:dyDescent="0.25">
      <c r="B42" s="52"/>
      <c r="C42" s="52"/>
      <c r="D42" s="51"/>
      <c r="E42" s="51"/>
      <c r="F42" s="51"/>
      <c r="G42" s="51"/>
      <c r="H42" s="51"/>
      <c r="I42" s="51"/>
      <c r="J42" s="29"/>
    </row>
    <row r="43" spans="2:10" x14ac:dyDescent="0.25">
      <c r="B43" s="52"/>
      <c r="C43" s="52"/>
      <c r="D43" s="51"/>
      <c r="E43" s="51"/>
      <c r="F43" s="51"/>
      <c r="G43" s="51"/>
      <c r="H43" s="51"/>
      <c r="I43" s="51"/>
    </row>
    <row r="44" spans="2:10" x14ac:dyDescent="0.25">
      <c r="D44" s="51"/>
      <c r="E44" s="51"/>
      <c r="F44" s="51"/>
      <c r="G44" s="51"/>
      <c r="H44" s="51"/>
      <c r="I44" s="51"/>
    </row>
    <row r="45" spans="2:10" x14ac:dyDescent="0.25">
      <c r="B45" s="54"/>
      <c r="C45" s="54"/>
      <c r="D45" s="51"/>
      <c r="E45" s="51"/>
      <c r="F45" s="51"/>
      <c r="G45" s="51"/>
      <c r="H45" s="51"/>
      <c r="I45" s="51"/>
    </row>
    <row r="46" spans="2:10" x14ac:dyDescent="0.25">
      <c r="B46" s="54"/>
      <c r="C46" s="54"/>
      <c r="D46" s="51"/>
      <c r="E46" s="51"/>
      <c r="F46" s="51"/>
      <c r="G46" s="51"/>
      <c r="H46" s="51"/>
      <c r="I46" s="51"/>
    </row>
    <row r="47" spans="2:10" x14ac:dyDescent="0.25">
      <c r="B47" s="54"/>
      <c r="C47" s="54"/>
      <c r="D47" s="51"/>
      <c r="E47" s="51"/>
      <c r="F47" s="51"/>
      <c r="G47" s="51"/>
      <c r="H47" s="51"/>
      <c r="I47" s="51"/>
    </row>
    <row r="48" spans="2:10" x14ac:dyDescent="0.25">
      <c r="B48" s="54"/>
      <c r="C48" s="54"/>
      <c r="D48" s="51"/>
      <c r="E48" s="51"/>
      <c r="F48" s="51"/>
      <c r="G48" s="51"/>
      <c r="H48" s="51"/>
      <c r="I48" s="51"/>
    </row>
    <row r="49" spans="2:9" x14ac:dyDescent="0.25">
      <c r="B49" s="54"/>
      <c r="C49" s="54"/>
      <c r="D49" s="51"/>
      <c r="E49" s="51"/>
      <c r="F49" s="51"/>
      <c r="G49" s="51"/>
      <c r="H49" s="51"/>
      <c r="I49" s="51"/>
    </row>
    <row r="50" spans="2:9" x14ac:dyDescent="0.25">
      <c r="B50" s="54"/>
      <c r="C50" s="54"/>
      <c r="D50" s="51"/>
      <c r="E50" s="51"/>
      <c r="F50" s="51"/>
      <c r="G50" s="51"/>
      <c r="H50" s="51"/>
      <c r="I50" s="51"/>
    </row>
    <row r="51" spans="2:9" x14ac:dyDescent="0.25">
      <c r="B51" s="54"/>
      <c r="C51" s="54"/>
      <c r="D51" s="51"/>
      <c r="E51" s="51"/>
      <c r="F51" s="51"/>
      <c r="G51" s="51"/>
      <c r="H51" s="51"/>
      <c r="I51" s="51"/>
    </row>
    <row r="52" spans="2:9" x14ac:dyDescent="0.25">
      <c r="B52" s="54"/>
      <c r="C52" s="54"/>
      <c r="D52" s="51"/>
      <c r="E52" s="51"/>
      <c r="F52" s="51"/>
      <c r="G52" s="51"/>
      <c r="H52" s="51"/>
      <c r="I52" s="51"/>
    </row>
    <row r="53" spans="2:9" x14ac:dyDescent="0.25">
      <c r="B53" s="54"/>
      <c r="C53" s="54"/>
      <c r="D53" s="51"/>
      <c r="E53" s="51"/>
      <c r="F53" s="51"/>
      <c r="G53" s="51"/>
      <c r="H53" s="51"/>
      <c r="I53" s="51"/>
    </row>
    <row r="54" spans="2:9" x14ac:dyDescent="0.25">
      <c r="B54" s="54"/>
      <c r="C54" s="54"/>
      <c r="D54" s="51"/>
      <c r="E54" s="51"/>
      <c r="F54" s="51"/>
      <c r="G54" s="51"/>
      <c r="H54" s="51"/>
      <c r="I54" s="51"/>
    </row>
    <row r="55" spans="2:9" x14ac:dyDescent="0.25">
      <c r="B55" s="54"/>
      <c r="C55" s="54"/>
      <c r="D55" s="51"/>
      <c r="E55" s="51"/>
      <c r="F55" s="51"/>
      <c r="G55" s="51"/>
      <c r="H55" s="51"/>
      <c r="I55" s="51"/>
    </row>
    <row r="56" spans="2:9" x14ac:dyDescent="0.25">
      <c r="B56" s="54"/>
      <c r="C56" s="54"/>
      <c r="D56" s="51"/>
      <c r="E56" s="51"/>
      <c r="F56" s="51"/>
      <c r="G56" s="51"/>
      <c r="H56" s="51"/>
      <c r="I56" s="51"/>
    </row>
    <row r="57" spans="2:9" x14ac:dyDescent="0.25">
      <c r="B57" s="54"/>
      <c r="C57" s="54"/>
      <c r="D57" s="51"/>
      <c r="E57" s="51"/>
      <c r="F57" s="51"/>
      <c r="G57" s="51"/>
      <c r="H57" s="51"/>
      <c r="I57" s="51"/>
    </row>
    <row r="58" spans="2:9" x14ac:dyDescent="0.25">
      <c r="B58" s="54"/>
      <c r="C58" s="54"/>
      <c r="D58" s="51"/>
      <c r="E58" s="51"/>
      <c r="F58" s="51"/>
      <c r="G58" s="51"/>
      <c r="H58" s="51"/>
      <c r="I58" s="51"/>
    </row>
    <row r="59" spans="2:9" x14ac:dyDescent="0.25">
      <c r="B59" s="54"/>
      <c r="C59" s="54"/>
      <c r="D59" s="51"/>
      <c r="E59" s="51"/>
      <c r="F59" s="51"/>
      <c r="G59" s="51"/>
      <c r="H59" s="51"/>
      <c r="I59" s="51"/>
    </row>
    <row r="60" spans="2:9" x14ac:dyDescent="0.25">
      <c r="B60" s="54"/>
      <c r="C60" s="54"/>
      <c r="D60" s="51"/>
      <c r="E60" s="51"/>
      <c r="F60" s="51"/>
      <c r="G60" s="51"/>
      <c r="H60" s="51"/>
      <c r="I60" s="51"/>
    </row>
    <row r="61" spans="2:9" x14ac:dyDescent="0.25">
      <c r="B61" s="54"/>
      <c r="C61" s="54"/>
      <c r="D61" s="51"/>
      <c r="E61" s="51"/>
      <c r="F61" s="51"/>
      <c r="G61" s="51"/>
      <c r="H61" s="51"/>
      <c r="I61" s="51"/>
    </row>
    <row r="62" spans="2:9" x14ac:dyDescent="0.25">
      <c r="B62" s="54"/>
      <c r="C62" s="54"/>
      <c r="D62" s="51"/>
      <c r="E62" s="51"/>
      <c r="F62" s="51"/>
      <c r="G62" s="51"/>
      <c r="H62" s="51"/>
      <c r="I62" s="51"/>
    </row>
    <row r="63" spans="2:9" x14ac:dyDescent="0.25">
      <c r="B63" s="54"/>
      <c r="C63" s="54"/>
      <c r="D63" s="51"/>
      <c r="E63" s="51"/>
      <c r="F63" s="51"/>
      <c r="G63" s="51"/>
      <c r="H63" s="51"/>
      <c r="I63" s="51"/>
    </row>
    <row r="64" spans="2:9" x14ac:dyDescent="0.25">
      <c r="B64" s="54"/>
      <c r="C64" s="54"/>
      <c r="D64" s="51"/>
      <c r="E64" s="51"/>
      <c r="F64" s="51"/>
      <c r="G64" s="51"/>
      <c r="H64" s="51"/>
      <c r="I64" s="51"/>
    </row>
    <row r="65" spans="2:9" x14ac:dyDescent="0.25">
      <c r="B65" s="54"/>
      <c r="C65" s="54"/>
      <c r="D65" s="51"/>
      <c r="E65" s="51"/>
      <c r="F65" s="51"/>
      <c r="G65" s="51"/>
      <c r="H65" s="51"/>
      <c r="I65" s="51"/>
    </row>
    <row r="66" spans="2:9" x14ac:dyDescent="0.25">
      <c r="B66" s="54"/>
      <c r="C66" s="54"/>
      <c r="D66" s="54"/>
      <c r="E66" s="54"/>
      <c r="F66" s="55"/>
    </row>
    <row r="67" spans="2:9" x14ac:dyDescent="0.25">
      <c r="B67" s="54"/>
      <c r="C67" s="54"/>
      <c r="D67" s="54"/>
      <c r="E67" s="54"/>
      <c r="F67" s="55"/>
    </row>
    <row r="68" spans="2:9" x14ac:dyDescent="0.25">
      <c r="B68" s="54"/>
      <c r="C68" s="54"/>
      <c r="D68" s="54"/>
      <c r="E68" s="54"/>
      <c r="F68" s="55"/>
    </row>
    <row r="69" spans="2:9" x14ac:dyDescent="0.25">
      <c r="B69" s="54"/>
      <c r="C69" s="54"/>
      <c r="D69" s="54"/>
      <c r="E69" s="54"/>
      <c r="F69" s="55"/>
    </row>
    <row r="70" spans="2:9" x14ac:dyDescent="0.25">
      <c r="B70" s="54"/>
      <c r="C70" s="54"/>
      <c r="D70" s="54"/>
      <c r="E70" s="54"/>
      <c r="F70" s="55"/>
    </row>
    <row r="71" spans="2:9" x14ac:dyDescent="0.25">
      <c r="B71" s="54"/>
      <c r="C71" s="54"/>
      <c r="D71" s="54"/>
      <c r="E71" s="54"/>
      <c r="F71" s="55"/>
    </row>
    <row r="72" spans="2:9" x14ac:dyDescent="0.25">
      <c r="B72" s="54"/>
      <c r="C72" s="54"/>
      <c r="D72" s="54"/>
      <c r="E72" s="54"/>
      <c r="F72" s="55"/>
    </row>
    <row r="73" spans="2:9" x14ac:dyDescent="0.25">
      <c r="B73" s="54"/>
      <c r="C73" s="54"/>
      <c r="D73" s="54"/>
      <c r="E73" s="54"/>
      <c r="F73" s="55"/>
    </row>
    <row r="74" spans="2:9" x14ac:dyDescent="0.25">
      <c r="B74" s="54"/>
      <c r="C74" s="54"/>
      <c r="D74" s="54"/>
      <c r="E74" s="54"/>
      <c r="F74" s="55"/>
    </row>
    <row r="75" spans="2:9" x14ac:dyDescent="0.25">
      <c r="B75" s="54"/>
      <c r="C75" s="54"/>
      <c r="D75" s="54"/>
      <c r="E75" s="54"/>
      <c r="F75" s="55"/>
    </row>
    <row r="76" spans="2:9" x14ac:dyDescent="0.25">
      <c r="B76" s="54"/>
      <c r="C76" s="54"/>
      <c r="D76" s="54"/>
      <c r="E76" s="54"/>
      <c r="F76" s="55"/>
    </row>
    <row r="77" spans="2:9" x14ac:dyDescent="0.25">
      <c r="B77" s="54"/>
      <c r="C77" s="54"/>
      <c r="D77" s="54"/>
      <c r="E77" s="54"/>
      <c r="F77" s="55"/>
    </row>
    <row r="78" spans="2:9" x14ac:dyDescent="0.25">
      <c r="B78" s="54"/>
      <c r="C78" s="54"/>
      <c r="D78" s="54"/>
      <c r="E78" s="54"/>
      <c r="F78" s="55"/>
    </row>
    <row r="79" spans="2:9" x14ac:dyDescent="0.25">
      <c r="B79" s="54"/>
      <c r="C79" s="54"/>
      <c r="D79" s="54"/>
      <c r="E79" s="54"/>
      <c r="F79" s="55"/>
    </row>
    <row r="80" spans="2:9" x14ac:dyDescent="0.25">
      <c r="B80" s="54"/>
      <c r="C80" s="54"/>
      <c r="D80" s="54"/>
      <c r="E80" s="54"/>
      <c r="F80" s="55"/>
    </row>
    <row r="81" spans="2:6" x14ac:dyDescent="0.25">
      <c r="B81" s="54"/>
      <c r="C81" s="54"/>
      <c r="D81" s="54"/>
      <c r="E81" s="54"/>
      <c r="F81" s="55"/>
    </row>
    <row r="82" spans="2:6" x14ac:dyDescent="0.25">
      <c r="B82" s="54"/>
      <c r="C82" s="54"/>
      <c r="D82" s="54"/>
      <c r="E82" s="54"/>
      <c r="F82" s="55"/>
    </row>
    <row r="83" spans="2:6" x14ac:dyDescent="0.25">
      <c r="B83" s="54"/>
      <c r="C83" s="54"/>
      <c r="D83" s="54"/>
      <c r="E83" s="54"/>
      <c r="F83" s="55"/>
    </row>
    <row r="84" spans="2:6" x14ac:dyDescent="0.25">
      <c r="B84" s="54"/>
      <c r="C84" s="54"/>
      <c r="D84" s="54"/>
      <c r="E84" s="54"/>
      <c r="F84" s="55"/>
    </row>
    <row r="85" spans="2:6" x14ac:dyDescent="0.25">
      <c r="B85" s="54"/>
      <c r="C85" s="54"/>
      <c r="D85" s="54"/>
      <c r="E85" s="54"/>
      <c r="F85" s="55"/>
    </row>
    <row r="86" spans="2:6" x14ac:dyDescent="0.25">
      <c r="B86" s="54"/>
      <c r="C86" s="54"/>
      <c r="D86" s="54"/>
      <c r="E86" s="54"/>
      <c r="F86" s="55"/>
    </row>
    <row r="87" spans="2:6" x14ac:dyDescent="0.25">
      <c r="B87" s="54"/>
      <c r="C87" s="54"/>
      <c r="D87" s="54"/>
      <c r="E87" s="54"/>
      <c r="F87" s="55"/>
    </row>
    <row r="88" spans="2:6" x14ac:dyDescent="0.25">
      <c r="B88" s="54"/>
      <c r="C88" s="54"/>
      <c r="D88" s="54"/>
      <c r="E88" s="54"/>
      <c r="F88" s="55"/>
    </row>
    <row r="89" spans="2:6" x14ac:dyDescent="0.25">
      <c r="B89" s="54"/>
      <c r="C89" s="54"/>
      <c r="D89" s="54"/>
      <c r="E89" s="54"/>
      <c r="F89" s="55"/>
    </row>
    <row r="90" spans="2:6" x14ac:dyDescent="0.25">
      <c r="B90" s="54"/>
      <c r="C90" s="54"/>
      <c r="D90" s="54"/>
      <c r="E90" s="54"/>
      <c r="F90" s="55"/>
    </row>
    <row r="91" spans="2:6" x14ac:dyDescent="0.25">
      <c r="B91" s="54"/>
      <c r="C91" s="54"/>
      <c r="D91" s="54"/>
      <c r="E91" s="54"/>
      <c r="F91" s="55"/>
    </row>
    <row r="92" spans="2:6" x14ac:dyDescent="0.25">
      <c r="B92" s="54"/>
      <c r="C92" s="54"/>
      <c r="D92" s="54"/>
      <c r="E92" s="54"/>
      <c r="F92" s="55"/>
    </row>
    <row r="93" spans="2:6" x14ac:dyDescent="0.25">
      <c r="B93" s="54"/>
      <c r="C93" s="54"/>
      <c r="D93" s="54"/>
      <c r="E93" s="54"/>
      <c r="F93" s="55"/>
    </row>
    <row r="94" spans="2:6" x14ac:dyDescent="0.25">
      <c r="B94" s="54"/>
      <c r="C94" s="54"/>
      <c r="D94" s="54"/>
      <c r="E94" s="54"/>
      <c r="F94" s="55"/>
    </row>
    <row r="95" spans="2:6" x14ac:dyDescent="0.25">
      <c r="B95" s="54"/>
      <c r="C95" s="54"/>
      <c r="D95" s="54"/>
      <c r="E95" s="54"/>
      <c r="F95" s="55"/>
    </row>
    <row r="96" spans="2:6" x14ac:dyDescent="0.25">
      <c r="B96" s="54"/>
      <c r="C96" s="54"/>
      <c r="D96" s="54"/>
      <c r="E96" s="54"/>
      <c r="F96" s="55"/>
    </row>
    <row r="97" spans="2:6" x14ac:dyDescent="0.25">
      <c r="B97" s="54"/>
      <c r="C97" s="54"/>
      <c r="D97" s="54"/>
      <c r="E97" s="54"/>
      <c r="F97" s="55"/>
    </row>
    <row r="98" spans="2:6" x14ac:dyDescent="0.25">
      <c r="B98" s="54"/>
      <c r="C98" s="54"/>
      <c r="D98" s="54"/>
      <c r="E98" s="54"/>
      <c r="F98" s="55"/>
    </row>
    <row r="99" spans="2:6" x14ac:dyDescent="0.25">
      <c r="B99" s="54"/>
      <c r="C99" s="54"/>
      <c r="D99" s="54"/>
      <c r="E99" s="54"/>
      <c r="F99" s="55"/>
    </row>
    <row r="100" spans="2:6" x14ac:dyDescent="0.25">
      <c r="B100" s="54"/>
      <c r="C100" s="54"/>
      <c r="D100" s="54"/>
      <c r="E100" s="54"/>
      <c r="F100" s="55"/>
    </row>
    <row r="101" spans="2:6" x14ac:dyDescent="0.25">
      <c r="B101" s="54"/>
      <c r="C101" s="54"/>
      <c r="D101" s="54"/>
      <c r="E101" s="54"/>
      <c r="F101" s="55"/>
    </row>
    <row r="102" spans="2:6" x14ac:dyDescent="0.25">
      <c r="B102" s="54"/>
      <c r="C102" s="54"/>
      <c r="D102" s="54"/>
      <c r="E102" s="54"/>
      <c r="F102" s="55"/>
    </row>
    <row r="103" spans="2:6" x14ac:dyDescent="0.25">
      <c r="B103" s="54"/>
      <c r="C103" s="54"/>
      <c r="D103" s="54"/>
      <c r="E103" s="54"/>
      <c r="F103" s="55"/>
    </row>
    <row r="104" spans="2:6" x14ac:dyDescent="0.25">
      <c r="B104" s="54"/>
      <c r="C104" s="54"/>
      <c r="D104" s="54"/>
      <c r="E104" s="54"/>
      <c r="F104" s="55"/>
    </row>
    <row r="105" spans="2:6" x14ac:dyDescent="0.25">
      <c r="B105" s="54"/>
      <c r="C105" s="54"/>
      <c r="D105" s="54"/>
      <c r="E105" s="54"/>
      <c r="F105" s="55"/>
    </row>
    <row r="106" spans="2:6" x14ac:dyDescent="0.25">
      <c r="B106" s="54"/>
      <c r="C106" s="54"/>
      <c r="D106" s="54"/>
      <c r="E106" s="54"/>
      <c r="F106" s="55"/>
    </row>
    <row r="107" spans="2:6" x14ac:dyDescent="0.25">
      <c r="B107" s="54"/>
      <c r="C107" s="54"/>
      <c r="D107" s="54"/>
      <c r="E107" s="54"/>
      <c r="F107" s="55"/>
    </row>
    <row r="108" spans="2:6" x14ac:dyDescent="0.25">
      <c r="B108" s="54"/>
      <c r="C108" s="54"/>
      <c r="D108" s="54"/>
      <c r="E108" s="54"/>
      <c r="F108" s="55"/>
    </row>
    <row r="109" spans="2:6" x14ac:dyDescent="0.25">
      <c r="B109" s="54"/>
      <c r="C109" s="54"/>
      <c r="D109" s="54"/>
      <c r="E109" s="54"/>
      <c r="F109" s="55"/>
    </row>
    <row r="110" spans="2:6" x14ac:dyDescent="0.25">
      <c r="B110" s="54"/>
      <c r="C110" s="54"/>
      <c r="D110" s="54"/>
      <c r="E110" s="54"/>
      <c r="F110" s="55"/>
    </row>
    <row r="111" spans="2:6" x14ac:dyDescent="0.25">
      <c r="B111" s="54"/>
      <c r="C111" s="54"/>
      <c r="D111" s="54"/>
      <c r="E111" s="54"/>
      <c r="F111" s="55"/>
    </row>
    <row r="112" spans="2:6" x14ac:dyDescent="0.25">
      <c r="B112" s="54"/>
      <c r="C112" s="54"/>
      <c r="D112" s="54"/>
      <c r="E112" s="54"/>
      <c r="F112" s="55"/>
    </row>
    <row r="113" spans="2:6" x14ac:dyDescent="0.25">
      <c r="B113" s="54"/>
      <c r="C113" s="54"/>
      <c r="D113" s="54"/>
      <c r="E113" s="54"/>
      <c r="F113" s="55"/>
    </row>
    <row r="114" spans="2:6" x14ac:dyDescent="0.25">
      <c r="B114" s="54"/>
      <c r="C114" s="54"/>
      <c r="D114" s="54"/>
      <c r="E114" s="54"/>
      <c r="F114" s="55"/>
    </row>
    <row r="115" spans="2:6" x14ac:dyDescent="0.25">
      <c r="B115" s="54"/>
      <c r="C115" s="54"/>
      <c r="D115" s="54"/>
      <c r="E115" s="54"/>
      <c r="F115" s="55"/>
    </row>
    <row r="116" spans="2:6" x14ac:dyDescent="0.25">
      <c r="B116" s="54"/>
      <c r="C116" s="54"/>
      <c r="D116" s="54"/>
      <c r="E116" s="54"/>
      <c r="F116" s="55"/>
    </row>
    <row r="117" spans="2:6" x14ac:dyDescent="0.25">
      <c r="B117" s="54"/>
      <c r="C117" s="54"/>
      <c r="D117" s="54"/>
      <c r="E117" s="54"/>
      <c r="F117" s="55"/>
    </row>
    <row r="118" spans="2:6" x14ac:dyDescent="0.25">
      <c r="B118" s="54"/>
      <c r="C118" s="54"/>
      <c r="D118" s="54"/>
      <c r="E118" s="54"/>
      <c r="F118" s="55"/>
    </row>
    <row r="119" spans="2:6" x14ac:dyDescent="0.25">
      <c r="B119" s="54"/>
      <c r="C119" s="54"/>
      <c r="D119" s="54"/>
      <c r="E119" s="54"/>
      <c r="F119" s="55"/>
    </row>
    <row r="120" spans="2:6" x14ac:dyDescent="0.25">
      <c r="B120" s="54"/>
      <c r="C120" s="54"/>
      <c r="D120" s="54"/>
      <c r="E120" s="54"/>
      <c r="F120" s="55"/>
    </row>
    <row r="121" spans="2:6" x14ac:dyDescent="0.25">
      <c r="B121" s="54"/>
      <c r="C121" s="54"/>
      <c r="D121" s="54"/>
      <c r="E121" s="54"/>
      <c r="F121" s="55"/>
    </row>
    <row r="122" spans="2:6" x14ac:dyDescent="0.25">
      <c r="B122" s="54"/>
      <c r="C122" s="54"/>
      <c r="D122" s="54"/>
      <c r="E122" s="54"/>
      <c r="F122" s="55"/>
    </row>
    <row r="123" spans="2:6" x14ac:dyDescent="0.25">
      <c r="B123" s="54"/>
      <c r="C123" s="54"/>
      <c r="D123" s="54"/>
      <c r="E123" s="54"/>
      <c r="F123" s="55"/>
    </row>
    <row r="124" spans="2:6" x14ac:dyDescent="0.25">
      <c r="B124" s="54"/>
      <c r="C124" s="54"/>
      <c r="D124" s="54"/>
      <c r="E124" s="54"/>
      <c r="F124" s="55"/>
    </row>
    <row r="125" spans="2:6" x14ac:dyDescent="0.25">
      <c r="B125" s="54"/>
      <c r="C125" s="54"/>
      <c r="D125" s="54"/>
      <c r="E125" s="54"/>
      <c r="F125" s="55"/>
    </row>
    <row r="126" spans="2:6" x14ac:dyDescent="0.25">
      <c r="B126" s="54"/>
      <c r="C126" s="54"/>
      <c r="D126" s="54"/>
      <c r="E126" s="54"/>
      <c r="F126" s="55"/>
    </row>
    <row r="127" spans="2:6" x14ac:dyDescent="0.25">
      <c r="B127" s="54"/>
      <c r="C127" s="54"/>
      <c r="D127" s="54"/>
      <c r="E127" s="54"/>
      <c r="F127" s="55"/>
    </row>
    <row r="128" spans="2:6" x14ac:dyDescent="0.25">
      <c r="B128" s="54"/>
      <c r="C128" s="54"/>
      <c r="D128" s="54"/>
      <c r="E128" s="54"/>
      <c r="F128" s="55"/>
    </row>
    <row r="129" spans="2:6" x14ac:dyDescent="0.25">
      <c r="B129" s="54"/>
      <c r="C129" s="54"/>
      <c r="D129" s="54"/>
      <c r="E129" s="54"/>
      <c r="F129" s="55"/>
    </row>
    <row r="130" spans="2:6" x14ac:dyDescent="0.25">
      <c r="B130" s="54"/>
      <c r="C130" s="54"/>
      <c r="D130" s="54"/>
      <c r="E130" s="54"/>
      <c r="F130" s="55"/>
    </row>
    <row r="131" spans="2:6" x14ac:dyDescent="0.25">
      <c r="B131" s="54"/>
      <c r="C131" s="54"/>
      <c r="D131" s="54"/>
      <c r="E131" s="54"/>
      <c r="F131" s="55"/>
    </row>
    <row r="132" spans="2:6" x14ac:dyDescent="0.25">
      <c r="B132" s="54"/>
      <c r="C132" s="54"/>
      <c r="D132" s="54"/>
      <c r="E132" s="54"/>
      <c r="F132" s="55"/>
    </row>
    <row r="133" spans="2:6" x14ac:dyDescent="0.25">
      <c r="B133" s="54"/>
      <c r="C133" s="54"/>
      <c r="D133" s="54"/>
      <c r="E133" s="54"/>
      <c r="F133" s="55"/>
    </row>
    <row r="134" spans="2:6" x14ac:dyDescent="0.25">
      <c r="B134" s="54"/>
      <c r="C134" s="54"/>
      <c r="D134" s="54"/>
      <c r="E134" s="54"/>
      <c r="F134" s="55"/>
    </row>
    <row r="135" spans="2:6" x14ac:dyDescent="0.25">
      <c r="B135" s="54"/>
      <c r="C135" s="54"/>
      <c r="D135" s="54"/>
      <c r="E135" s="54"/>
      <c r="F135" s="55"/>
    </row>
    <row r="136" spans="2:6" x14ac:dyDescent="0.25">
      <c r="B136" s="54"/>
      <c r="C136" s="54"/>
      <c r="D136" s="54"/>
      <c r="E136" s="54"/>
      <c r="F136" s="55"/>
    </row>
    <row r="137" spans="2:6" x14ac:dyDescent="0.25">
      <c r="B137" s="54"/>
      <c r="C137" s="54"/>
      <c r="D137" s="54"/>
      <c r="E137" s="54"/>
      <c r="F137" s="55"/>
    </row>
    <row r="138" spans="2:6" x14ac:dyDescent="0.25">
      <c r="B138" s="54"/>
      <c r="C138" s="54"/>
      <c r="D138" s="54"/>
      <c r="E138" s="54"/>
      <c r="F138" s="55"/>
    </row>
    <row r="139" spans="2:6" x14ac:dyDescent="0.25">
      <c r="B139" s="54"/>
      <c r="C139" s="54"/>
      <c r="D139" s="54"/>
      <c r="E139" s="54"/>
      <c r="F139" s="55"/>
    </row>
    <row r="140" spans="2:6" x14ac:dyDescent="0.25">
      <c r="B140" s="54"/>
      <c r="C140" s="54"/>
      <c r="D140" s="54"/>
      <c r="E140" s="54"/>
      <c r="F140" s="55"/>
    </row>
    <row r="141" spans="2:6" x14ac:dyDescent="0.25">
      <c r="F141" s="55"/>
    </row>
    <row r="142" spans="2:6" x14ac:dyDescent="0.25">
      <c r="F142" s="55"/>
    </row>
    <row r="143" spans="2:6" x14ac:dyDescent="0.25">
      <c r="F143" s="55"/>
    </row>
    <row r="144" spans="2:6" x14ac:dyDescent="0.25">
      <c r="F144" s="55"/>
    </row>
    <row r="145" spans="6:6" x14ac:dyDescent="0.25">
      <c r="F145" s="55"/>
    </row>
  </sheetData>
  <mergeCells count="7">
    <mergeCell ref="D7:F7"/>
    <mergeCell ref="H7:I7"/>
    <mergeCell ref="B2:I2"/>
    <mergeCell ref="B3:I3"/>
    <mergeCell ref="B5:B6"/>
    <mergeCell ref="D5:F5"/>
    <mergeCell ref="H5:I5"/>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oddHeader xml:space="preserve">&amp;C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A1:Y117"/>
  <sheetViews>
    <sheetView showGridLines="0" rightToLeft="1" zoomScaleNormal="100" workbookViewId="0"/>
  </sheetViews>
  <sheetFormatPr defaultColWidth="7.625" defaultRowHeight="15" x14ac:dyDescent="0.25"/>
  <cols>
    <col min="1" max="1" width="2.375" style="56" customWidth="1"/>
    <col min="2" max="2" width="8.125" style="56" customWidth="1"/>
    <col min="3" max="3" width="45.375" style="56" customWidth="1"/>
    <col min="4" max="4" width="10.75" style="56" bestFit="1" customWidth="1"/>
    <col min="5" max="5" width="8.375" style="56" customWidth="1"/>
    <col min="6" max="6" width="25" style="56" customWidth="1"/>
    <col min="7" max="7" width="14.875" style="24" customWidth="1"/>
    <col min="8" max="25" width="8.125" style="24" customWidth="1"/>
    <col min="26" max="16384" width="7.625" style="56"/>
  </cols>
  <sheetData>
    <row r="1" spans="1:25" ht="9.9499999999999993" customHeight="1" x14ac:dyDescent="0.25"/>
    <row r="2" spans="1:25" s="58" customFormat="1" ht="18.75" x14ac:dyDescent="0.3">
      <c r="A2" s="57"/>
      <c r="B2" s="812" t="s">
        <v>239</v>
      </c>
      <c r="C2" s="812"/>
      <c r="D2" s="812"/>
      <c r="E2" s="812"/>
      <c r="F2" s="812"/>
      <c r="G2" s="812"/>
      <c r="H2" s="24"/>
      <c r="I2" s="24"/>
      <c r="J2" s="24"/>
      <c r="K2" s="24"/>
      <c r="L2" s="24"/>
      <c r="M2" s="24"/>
      <c r="N2" s="24"/>
      <c r="O2" s="24"/>
      <c r="P2" s="24"/>
      <c r="Q2" s="24"/>
      <c r="R2" s="24"/>
      <c r="S2" s="24"/>
      <c r="T2" s="24"/>
      <c r="U2" s="24"/>
      <c r="V2" s="24"/>
      <c r="W2" s="24"/>
      <c r="X2" s="24"/>
      <c r="Y2" s="24"/>
    </row>
    <row r="3" spans="1:25" s="59" customFormat="1" x14ac:dyDescent="0.25">
      <c r="B3" s="29"/>
      <c r="C3" s="29"/>
      <c r="D3" s="29"/>
      <c r="E3" s="29"/>
      <c r="G3" s="24"/>
      <c r="H3" s="24"/>
      <c r="I3" s="24"/>
      <c r="J3" s="24"/>
      <c r="K3" s="24"/>
      <c r="L3" s="24"/>
      <c r="M3" s="24"/>
      <c r="N3" s="24"/>
      <c r="O3" s="24"/>
      <c r="P3" s="24"/>
      <c r="Q3" s="24"/>
      <c r="R3" s="24"/>
      <c r="S3" s="24"/>
      <c r="T3" s="24"/>
      <c r="U3" s="24"/>
      <c r="V3" s="24"/>
      <c r="W3" s="24"/>
      <c r="X3" s="24"/>
      <c r="Y3" s="24"/>
    </row>
    <row r="4" spans="1:25" s="24" customFormat="1" ht="30" x14ac:dyDescent="0.25">
      <c r="B4" s="60" t="s">
        <v>122</v>
      </c>
      <c r="C4" s="60" t="s">
        <v>123</v>
      </c>
      <c r="D4" s="60" t="s">
        <v>124</v>
      </c>
      <c r="E4" s="61" t="s">
        <v>125</v>
      </c>
      <c r="F4" s="60" t="s">
        <v>126</v>
      </c>
      <c r="G4" s="62" t="s">
        <v>172</v>
      </c>
    </row>
    <row r="5" spans="1:25" s="24" customFormat="1" ht="60" x14ac:dyDescent="0.25">
      <c r="B5" s="63" t="s">
        <v>127</v>
      </c>
      <c r="C5" s="63" t="s">
        <v>173</v>
      </c>
      <c r="D5" s="60"/>
      <c r="E5" s="61"/>
      <c r="F5" s="545"/>
      <c r="G5" s="62"/>
    </row>
    <row r="6" spans="1:25" ht="47.25" customHeight="1" x14ac:dyDescent="0.25">
      <c r="B6" s="64" t="s">
        <v>240</v>
      </c>
      <c r="C6" s="65" t="s">
        <v>241</v>
      </c>
      <c r="D6" s="66" t="s">
        <v>129</v>
      </c>
      <c r="E6" s="66" t="s">
        <v>130</v>
      </c>
      <c r="F6" s="67" t="s">
        <v>242</v>
      </c>
      <c r="G6" s="785" t="s">
        <v>243</v>
      </c>
    </row>
    <row r="7" spans="1:25" ht="60" x14ac:dyDescent="0.25">
      <c r="B7" s="68" t="s">
        <v>244</v>
      </c>
      <c r="C7" s="69" t="s">
        <v>245</v>
      </c>
      <c r="D7" s="66" t="s">
        <v>129</v>
      </c>
      <c r="E7" s="66" t="s">
        <v>130</v>
      </c>
      <c r="F7" s="67" t="s">
        <v>246</v>
      </c>
      <c r="G7" s="813"/>
    </row>
    <row r="8" spans="1:25" x14ac:dyDescent="0.25">
      <c r="C8" s="70"/>
      <c r="D8" s="70"/>
      <c r="E8" s="70"/>
    </row>
    <row r="9" spans="1:25" x14ac:dyDescent="0.25">
      <c r="C9" s="71"/>
      <c r="D9" s="71"/>
      <c r="E9" s="71"/>
      <c r="F9" s="72"/>
      <c r="G9" s="32"/>
    </row>
    <row r="10" spans="1:25" x14ac:dyDescent="0.25">
      <c r="B10" s="73"/>
      <c r="C10" s="71"/>
      <c r="D10" s="71"/>
      <c r="E10" s="71"/>
      <c r="F10" s="72"/>
      <c r="G10" s="32"/>
    </row>
    <row r="11" spans="1:25" x14ac:dyDescent="0.25">
      <c r="B11" s="48"/>
      <c r="C11" s="74"/>
      <c r="D11" s="74"/>
      <c r="E11" s="74"/>
      <c r="F11" s="75"/>
      <c r="G11" s="32"/>
    </row>
    <row r="12" spans="1:25" x14ac:dyDescent="0.25">
      <c r="B12" s="76"/>
      <c r="C12" s="74"/>
      <c r="D12" s="74"/>
      <c r="E12" s="74"/>
      <c r="F12" s="77"/>
      <c r="G12" s="32"/>
    </row>
    <row r="13" spans="1:25" x14ac:dyDescent="0.25">
      <c r="B13" s="78"/>
      <c r="C13" s="74"/>
      <c r="D13" s="74"/>
      <c r="E13" s="74"/>
      <c r="F13" s="79"/>
      <c r="G13" s="32"/>
    </row>
    <row r="14" spans="1:25" s="53" customFormat="1" x14ac:dyDescent="0.25">
      <c r="B14" s="80"/>
      <c r="C14" s="74"/>
      <c r="D14" s="74"/>
      <c r="E14" s="74"/>
      <c r="F14" s="29"/>
      <c r="G14" s="32"/>
      <c r="H14" s="24"/>
      <c r="I14" s="24"/>
      <c r="J14" s="24"/>
      <c r="K14" s="24"/>
      <c r="L14" s="24"/>
      <c r="M14" s="24"/>
      <c r="N14" s="24"/>
      <c r="O14" s="24"/>
      <c r="P14" s="24"/>
      <c r="Q14" s="24"/>
      <c r="R14" s="24"/>
      <c r="S14" s="24"/>
      <c r="T14" s="24"/>
      <c r="U14" s="24"/>
      <c r="V14" s="24"/>
      <c r="W14" s="24"/>
      <c r="X14" s="24"/>
      <c r="Y14" s="24"/>
    </row>
    <row r="15" spans="1:25" x14ac:dyDescent="0.25">
      <c r="B15" s="80"/>
      <c r="C15" s="74"/>
      <c r="D15" s="74"/>
      <c r="E15" s="74"/>
      <c r="F15" s="59"/>
      <c r="G15" s="32"/>
    </row>
    <row r="16" spans="1:25" x14ac:dyDescent="0.25">
      <c r="C16" s="74"/>
      <c r="D16" s="74"/>
      <c r="E16" s="74"/>
      <c r="F16" s="59"/>
      <c r="G16" s="32"/>
    </row>
    <row r="17" spans="2:7" x14ac:dyDescent="0.25">
      <c r="B17" s="81"/>
      <c r="C17" s="74"/>
      <c r="D17" s="74"/>
      <c r="E17" s="74"/>
      <c r="F17" s="59"/>
      <c r="G17" s="32"/>
    </row>
    <row r="18" spans="2:7" x14ac:dyDescent="0.25">
      <c r="B18" s="81"/>
      <c r="C18" s="74"/>
      <c r="D18" s="74"/>
      <c r="E18" s="74"/>
      <c r="F18" s="59"/>
      <c r="G18" s="32"/>
    </row>
    <row r="19" spans="2:7" x14ac:dyDescent="0.25">
      <c r="B19" s="81"/>
      <c r="C19" s="74"/>
      <c r="D19" s="74"/>
      <c r="E19" s="74"/>
      <c r="F19" s="59"/>
      <c r="G19" s="32"/>
    </row>
    <row r="20" spans="2:7" x14ac:dyDescent="0.25">
      <c r="B20" s="81"/>
      <c r="C20" s="74"/>
      <c r="D20" s="74"/>
      <c r="E20" s="74"/>
      <c r="F20" s="59"/>
      <c r="G20" s="32"/>
    </row>
    <row r="21" spans="2:7" x14ac:dyDescent="0.25">
      <c r="B21" s="81"/>
      <c r="C21" s="74"/>
      <c r="D21" s="74"/>
      <c r="E21" s="74"/>
      <c r="F21" s="59"/>
      <c r="G21" s="32"/>
    </row>
    <row r="22" spans="2:7" x14ac:dyDescent="0.25">
      <c r="B22" s="81"/>
      <c r="C22" s="70"/>
      <c r="D22" s="70"/>
      <c r="E22" s="70"/>
    </row>
    <row r="23" spans="2:7" x14ac:dyDescent="0.25">
      <c r="B23" s="81"/>
      <c r="C23" s="70"/>
      <c r="D23" s="70"/>
      <c r="E23" s="70"/>
    </row>
    <row r="24" spans="2:7" x14ac:dyDescent="0.25">
      <c r="B24" s="81"/>
      <c r="C24" s="70"/>
      <c r="D24" s="70"/>
      <c r="E24" s="70"/>
    </row>
    <row r="25" spans="2:7" x14ac:dyDescent="0.25">
      <c r="B25" s="81"/>
      <c r="C25" s="70"/>
      <c r="D25" s="70"/>
      <c r="E25" s="70"/>
    </row>
    <row r="26" spans="2:7" x14ac:dyDescent="0.25">
      <c r="B26" s="81"/>
      <c r="C26" s="70"/>
      <c r="D26" s="70"/>
      <c r="E26" s="70"/>
    </row>
    <row r="27" spans="2:7" x14ac:dyDescent="0.25">
      <c r="B27" s="81"/>
      <c r="C27" s="70"/>
      <c r="D27" s="70"/>
      <c r="E27" s="70"/>
    </row>
    <row r="28" spans="2:7" x14ac:dyDescent="0.25">
      <c r="B28" s="81"/>
      <c r="C28" s="70"/>
      <c r="D28" s="70"/>
      <c r="E28" s="70"/>
    </row>
    <row r="29" spans="2:7" x14ac:dyDescent="0.25">
      <c r="B29" s="81"/>
      <c r="C29" s="70"/>
      <c r="D29" s="70"/>
      <c r="E29" s="70"/>
    </row>
    <row r="30" spans="2:7" x14ac:dyDescent="0.25">
      <c r="B30" s="81"/>
      <c r="C30" s="70"/>
      <c r="D30" s="70"/>
      <c r="E30" s="70"/>
    </row>
    <row r="31" spans="2:7" x14ac:dyDescent="0.25">
      <c r="B31" s="81"/>
      <c r="C31" s="70"/>
      <c r="D31" s="70"/>
      <c r="E31" s="70"/>
    </row>
    <row r="32" spans="2:7" x14ac:dyDescent="0.25">
      <c r="B32" s="81"/>
      <c r="C32" s="70"/>
      <c r="D32" s="70"/>
      <c r="E32" s="70"/>
    </row>
    <row r="33" spans="2:5" x14ac:dyDescent="0.25">
      <c r="B33" s="81"/>
      <c r="C33" s="70"/>
      <c r="D33" s="70"/>
      <c r="E33" s="70"/>
    </row>
    <row r="34" spans="2:5" x14ac:dyDescent="0.25">
      <c r="B34" s="81"/>
      <c r="C34" s="70"/>
      <c r="D34" s="70"/>
      <c r="E34" s="70"/>
    </row>
    <row r="35" spans="2:5" x14ac:dyDescent="0.25">
      <c r="B35" s="81"/>
      <c r="C35" s="70"/>
      <c r="D35" s="70"/>
      <c r="E35" s="70"/>
    </row>
    <row r="36" spans="2:5" x14ac:dyDescent="0.25">
      <c r="B36" s="81"/>
      <c r="C36" s="70"/>
      <c r="D36" s="70"/>
      <c r="E36" s="70"/>
    </row>
    <row r="37" spans="2:5" x14ac:dyDescent="0.25">
      <c r="B37" s="81"/>
      <c r="C37" s="70"/>
      <c r="D37" s="70"/>
      <c r="E37" s="70"/>
    </row>
    <row r="38" spans="2:5" x14ac:dyDescent="0.25">
      <c r="B38" s="81"/>
      <c r="C38" s="70"/>
      <c r="D38" s="70"/>
      <c r="E38" s="70"/>
    </row>
    <row r="39" spans="2:5" x14ac:dyDescent="0.25">
      <c r="B39" s="81"/>
      <c r="C39" s="70"/>
      <c r="D39" s="70"/>
      <c r="E39" s="70"/>
    </row>
    <row r="40" spans="2:5" x14ac:dyDescent="0.25">
      <c r="B40" s="81"/>
      <c r="C40" s="70"/>
      <c r="D40" s="70"/>
      <c r="E40" s="70"/>
    </row>
    <row r="41" spans="2:5" x14ac:dyDescent="0.25">
      <c r="B41" s="81"/>
      <c r="C41" s="70"/>
      <c r="D41" s="70"/>
      <c r="E41" s="70"/>
    </row>
    <row r="42" spans="2:5" x14ac:dyDescent="0.25">
      <c r="B42" s="81"/>
      <c r="C42" s="70"/>
      <c r="D42" s="70"/>
      <c r="E42" s="70"/>
    </row>
    <row r="43" spans="2:5" x14ac:dyDescent="0.25">
      <c r="B43" s="81"/>
      <c r="C43" s="70"/>
      <c r="D43" s="70"/>
      <c r="E43" s="70"/>
    </row>
    <row r="44" spans="2:5" x14ac:dyDescent="0.25">
      <c r="B44" s="81"/>
      <c r="C44" s="70"/>
      <c r="D44" s="70"/>
      <c r="E44" s="70"/>
    </row>
    <row r="45" spans="2:5" x14ac:dyDescent="0.25">
      <c r="B45" s="81"/>
      <c r="C45" s="70"/>
      <c r="D45" s="70"/>
      <c r="E45" s="70"/>
    </row>
    <row r="46" spans="2:5" x14ac:dyDescent="0.25">
      <c r="B46" s="81"/>
      <c r="C46" s="70"/>
      <c r="D46" s="70"/>
      <c r="E46" s="70"/>
    </row>
    <row r="47" spans="2:5" x14ac:dyDescent="0.25">
      <c r="B47" s="81"/>
      <c r="C47" s="70"/>
      <c r="D47" s="70"/>
      <c r="E47" s="70"/>
    </row>
    <row r="48" spans="2:5" x14ac:dyDescent="0.25">
      <c r="B48" s="81"/>
      <c r="C48" s="70"/>
      <c r="D48" s="70"/>
      <c r="E48" s="70"/>
    </row>
    <row r="49" spans="2:5" x14ac:dyDescent="0.25">
      <c r="B49" s="81"/>
      <c r="C49" s="70"/>
      <c r="D49" s="70"/>
      <c r="E49" s="70"/>
    </row>
    <row r="50" spans="2:5" x14ac:dyDescent="0.25">
      <c r="B50" s="81"/>
      <c r="C50" s="70"/>
      <c r="D50" s="70"/>
      <c r="E50" s="70"/>
    </row>
    <row r="51" spans="2:5" x14ac:dyDescent="0.25">
      <c r="B51" s="81"/>
      <c r="C51" s="70"/>
      <c r="D51" s="70"/>
      <c r="E51" s="70"/>
    </row>
    <row r="52" spans="2:5" x14ac:dyDescent="0.25">
      <c r="B52" s="81"/>
      <c r="C52" s="70"/>
      <c r="D52" s="70"/>
      <c r="E52" s="70"/>
    </row>
    <row r="53" spans="2:5" x14ac:dyDescent="0.25">
      <c r="B53" s="81"/>
      <c r="C53" s="70"/>
      <c r="D53" s="70"/>
      <c r="E53" s="70"/>
    </row>
    <row r="54" spans="2:5" x14ac:dyDescent="0.25">
      <c r="B54" s="81"/>
      <c r="C54" s="70"/>
      <c r="D54" s="70"/>
      <c r="E54" s="70"/>
    </row>
    <row r="55" spans="2:5" x14ac:dyDescent="0.25">
      <c r="B55" s="81"/>
      <c r="C55" s="70"/>
      <c r="D55" s="70"/>
      <c r="E55" s="70"/>
    </row>
    <row r="56" spans="2:5" x14ac:dyDescent="0.25">
      <c r="B56" s="81"/>
      <c r="C56" s="70"/>
      <c r="D56" s="70"/>
      <c r="E56" s="70"/>
    </row>
    <row r="57" spans="2:5" x14ac:dyDescent="0.25">
      <c r="B57" s="81"/>
      <c r="C57" s="70"/>
      <c r="D57" s="70"/>
      <c r="E57" s="70"/>
    </row>
    <row r="58" spans="2:5" x14ac:dyDescent="0.25">
      <c r="B58" s="81"/>
      <c r="C58" s="70"/>
      <c r="D58" s="70"/>
      <c r="E58" s="70"/>
    </row>
    <row r="59" spans="2:5" x14ac:dyDescent="0.25">
      <c r="B59" s="81"/>
      <c r="C59" s="70"/>
      <c r="D59" s="70"/>
      <c r="E59" s="70"/>
    </row>
    <row r="60" spans="2:5" x14ac:dyDescent="0.25">
      <c r="B60" s="81"/>
      <c r="C60" s="70"/>
      <c r="D60" s="70"/>
      <c r="E60" s="70"/>
    </row>
    <row r="61" spans="2:5" x14ac:dyDescent="0.25">
      <c r="B61" s="81"/>
      <c r="C61" s="70"/>
      <c r="D61" s="70"/>
      <c r="E61" s="70"/>
    </row>
    <row r="62" spans="2:5" x14ac:dyDescent="0.25">
      <c r="B62" s="81"/>
      <c r="C62" s="70"/>
      <c r="D62" s="70"/>
      <c r="E62" s="70"/>
    </row>
    <row r="63" spans="2:5" x14ac:dyDescent="0.25">
      <c r="B63" s="81"/>
      <c r="C63" s="70"/>
      <c r="D63" s="70"/>
      <c r="E63" s="70"/>
    </row>
    <row r="64" spans="2:5" x14ac:dyDescent="0.25">
      <c r="B64" s="81"/>
      <c r="C64" s="70"/>
      <c r="D64" s="70"/>
      <c r="E64" s="70"/>
    </row>
    <row r="65" spans="2:5" x14ac:dyDescent="0.25">
      <c r="B65" s="81"/>
      <c r="C65" s="70"/>
      <c r="D65" s="70"/>
      <c r="E65" s="70"/>
    </row>
    <row r="66" spans="2:5" x14ac:dyDescent="0.25">
      <c r="B66" s="81"/>
      <c r="C66" s="70"/>
      <c r="D66" s="70"/>
      <c r="E66" s="70"/>
    </row>
    <row r="67" spans="2:5" x14ac:dyDescent="0.25">
      <c r="B67" s="81"/>
      <c r="C67" s="70"/>
      <c r="D67" s="70"/>
      <c r="E67" s="70"/>
    </row>
    <row r="68" spans="2:5" x14ac:dyDescent="0.25">
      <c r="B68" s="81"/>
      <c r="C68" s="70"/>
      <c r="D68" s="70"/>
      <c r="E68" s="70"/>
    </row>
    <row r="69" spans="2:5" x14ac:dyDescent="0.25">
      <c r="B69" s="81"/>
      <c r="C69" s="70"/>
      <c r="D69" s="70"/>
      <c r="E69" s="70"/>
    </row>
    <row r="70" spans="2:5" x14ac:dyDescent="0.25">
      <c r="B70" s="81"/>
      <c r="C70" s="70"/>
      <c r="D70" s="70"/>
      <c r="E70" s="70"/>
    </row>
    <row r="71" spans="2:5" x14ac:dyDescent="0.25">
      <c r="B71" s="81"/>
      <c r="C71" s="70"/>
      <c r="D71" s="70"/>
      <c r="E71" s="70"/>
    </row>
    <row r="72" spans="2:5" x14ac:dyDescent="0.25">
      <c r="B72" s="81"/>
      <c r="C72" s="70"/>
      <c r="D72" s="70"/>
      <c r="E72" s="70"/>
    </row>
    <row r="73" spans="2:5" x14ac:dyDescent="0.25">
      <c r="B73" s="81"/>
      <c r="C73" s="70"/>
      <c r="D73" s="70"/>
      <c r="E73" s="70"/>
    </row>
    <row r="74" spans="2:5" x14ac:dyDescent="0.25">
      <c r="B74" s="81"/>
      <c r="C74" s="70"/>
      <c r="D74" s="70"/>
      <c r="E74" s="70"/>
    </row>
    <row r="75" spans="2:5" x14ac:dyDescent="0.25">
      <c r="B75" s="81"/>
      <c r="C75" s="70"/>
      <c r="D75" s="70"/>
      <c r="E75" s="70"/>
    </row>
    <row r="76" spans="2:5" x14ac:dyDescent="0.25">
      <c r="B76" s="81"/>
      <c r="C76" s="70"/>
      <c r="D76" s="70"/>
      <c r="E76" s="70"/>
    </row>
    <row r="77" spans="2:5" x14ac:dyDescent="0.25">
      <c r="B77" s="81"/>
      <c r="C77" s="70"/>
      <c r="D77" s="70"/>
      <c r="E77" s="70"/>
    </row>
    <row r="78" spans="2:5" x14ac:dyDescent="0.25">
      <c r="B78" s="81"/>
      <c r="C78" s="70"/>
      <c r="D78" s="70"/>
      <c r="E78" s="70"/>
    </row>
    <row r="79" spans="2:5" x14ac:dyDescent="0.25">
      <c r="B79" s="81"/>
      <c r="C79" s="70"/>
      <c r="D79" s="70"/>
      <c r="E79" s="70"/>
    </row>
    <row r="80" spans="2:5" x14ac:dyDescent="0.25">
      <c r="B80" s="81"/>
      <c r="C80" s="70"/>
      <c r="D80" s="70"/>
      <c r="E80" s="70"/>
    </row>
    <row r="81" spans="2:5" x14ac:dyDescent="0.25">
      <c r="B81" s="81"/>
      <c r="C81" s="70"/>
      <c r="D81" s="70"/>
      <c r="E81" s="70"/>
    </row>
    <row r="82" spans="2:5" x14ac:dyDescent="0.25">
      <c r="B82" s="81"/>
      <c r="C82" s="70"/>
      <c r="D82" s="70"/>
      <c r="E82" s="70"/>
    </row>
    <row r="83" spans="2:5" x14ac:dyDescent="0.25">
      <c r="B83" s="81"/>
      <c r="C83" s="70"/>
      <c r="D83" s="70"/>
      <c r="E83" s="70"/>
    </row>
    <row r="84" spans="2:5" x14ac:dyDescent="0.25">
      <c r="B84" s="81"/>
      <c r="C84" s="70"/>
      <c r="D84" s="70"/>
      <c r="E84" s="70"/>
    </row>
    <row r="85" spans="2:5" x14ac:dyDescent="0.25">
      <c r="B85" s="81"/>
      <c r="C85" s="70"/>
      <c r="D85" s="70"/>
      <c r="E85" s="70"/>
    </row>
    <row r="86" spans="2:5" x14ac:dyDescent="0.25">
      <c r="B86" s="81"/>
      <c r="C86" s="70"/>
      <c r="D86" s="70"/>
      <c r="E86" s="70"/>
    </row>
    <row r="87" spans="2:5" x14ac:dyDescent="0.25">
      <c r="B87" s="81"/>
      <c r="C87" s="70"/>
      <c r="D87" s="70"/>
      <c r="E87" s="70"/>
    </row>
    <row r="88" spans="2:5" x14ac:dyDescent="0.25">
      <c r="B88" s="81"/>
      <c r="C88" s="70"/>
      <c r="D88" s="70"/>
      <c r="E88" s="70"/>
    </row>
    <row r="89" spans="2:5" x14ac:dyDescent="0.25">
      <c r="B89" s="81"/>
      <c r="C89" s="70"/>
      <c r="D89" s="70"/>
      <c r="E89" s="70"/>
    </row>
    <row r="90" spans="2:5" x14ac:dyDescent="0.25">
      <c r="B90" s="81"/>
      <c r="C90" s="70"/>
      <c r="D90" s="70"/>
      <c r="E90" s="70"/>
    </row>
    <row r="91" spans="2:5" x14ac:dyDescent="0.25">
      <c r="B91" s="81"/>
      <c r="C91" s="70"/>
      <c r="D91" s="70"/>
      <c r="E91" s="70"/>
    </row>
    <row r="92" spans="2:5" x14ac:dyDescent="0.25">
      <c r="B92" s="81"/>
      <c r="C92" s="70"/>
      <c r="D92" s="70"/>
      <c r="E92" s="70"/>
    </row>
    <row r="93" spans="2:5" x14ac:dyDescent="0.25">
      <c r="B93" s="81"/>
      <c r="C93" s="70"/>
      <c r="D93" s="70"/>
      <c r="E93" s="70"/>
    </row>
    <row r="94" spans="2:5" x14ac:dyDescent="0.25">
      <c r="B94" s="81"/>
      <c r="C94" s="70"/>
      <c r="D94" s="70"/>
      <c r="E94" s="70"/>
    </row>
    <row r="95" spans="2:5" x14ac:dyDescent="0.25">
      <c r="B95" s="81"/>
      <c r="C95" s="70"/>
      <c r="D95" s="70"/>
      <c r="E95" s="70"/>
    </row>
    <row r="96" spans="2:5" x14ac:dyDescent="0.25">
      <c r="B96" s="81"/>
      <c r="C96" s="70"/>
      <c r="D96" s="70"/>
      <c r="E96" s="70"/>
    </row>
    <row r="97" spans="2:5" x14ac:dyDescent="0.25">
      <c r="B97" s="81"/>
      <c r="C97" s="70"/>
      <c r="D97" s="70"/>
      <c r="E97" s="70"/>
    </row>
    <row r="98" spans="2:5" x14ac:dyDescent="0.25">
      <c r="B98" s="81"/>
      <c r="C98" s="70"/>
      <c r="D98" s="70"/>
      <c r="E98" s="70"/>
    </row>
    <row r="99" spans="2:5" x14ac:dyDescent="0.25">
      <c r="B99" s="81"/>
      <c r="C99" s="70"/>
      <c r="D99" s="70"/>
      <c r="E99" s="70"/>
    </row>
    <row r="100" spans="2:5" x14ac:dyDescent="0.25">
      <c r="B100" s="81"/>
      <c r="C100" s="70"/>
      <c r="D100" s="70"/>
      <c r="E100" s="70"/>
    </row>
    <row r="101" spans="2:5" x14ac:dyDescent="0.25">
      <c r="B101" s="81"/>
      <c r="C101" s="70"/>
      <c r="D101" s="70"/>
      <c r="E101" s="70"/>
    </row>
    <row r="102" spans="2:5" x14ac:dyDescent="0.25">
      <c r="B102" s="81"/>
      <c r="C102" s="70"/>
      <c r="D102" s="70"/>
      <c r="E102" s="70"/>
    </row>
    <row r="103" spans="2:5" x14ac:dyDescent="0.25">
      <c r="B103" s="81"/>
      <c r="C103" s="70"/>
      <c r="D103" s="70"/>
      <c r="E103" s="70"/>
    </row>
    <row r="104" spans="2:5" x14ac:dyDescent="0.25">
      <c r="B104" s="81"/>
      <c r="C104" s="70"/>
      <c r="D104" s="70"/>
      <c r="E104" s="70"/>
    </row>
    <row r="105" spans="2:5" x14ac:dyDescent="0.25">
      <c r="B105" s="81"/>
      <c r="C105" s="70"/>
      <c r="D105" s="70"/>
      <c r="E105" s="70"/>
    </row>
    <row r="106" spans="2:5" x14ac:dyDescent="0.25">
      <c r="B106" s="81"/>
      <c r="C106" s="70"/>
      <c r="D106" s="70"/>
      <c r="E106" s="70"/>
    </row>
    <row r="107" spans="2:5" x14ac:dyDescent="0.25">
      <c r="B107" s="81"/>
      <c r="C107" s="70"/>
      <c r="D107" s="70"/>
      <c r="E107" s="70"/>
    </row>
    <row r="108" spans="2:5" x14ac:dyDescent="0.25">
      <c r="B108" s="81"/>
      <c r="C108" s="70"/>
      <c r="D108" s="70"/>
      <c r="E108" s="70"/>
    </row>
    <row r="109" spans="2:5" x14ac:dyDescent="0.25">
      <c r="B109" s="81"/>
      <c r="C109" s="70"/>
      <c r="D109" s="70"/>
      <c r="E109" s="70"/>
    </row>
    <row r="110" spans="2:5" x14ac:dyDescent="0.25">
      <c r="B110" s="81"/>
      <c r="C110" s="70"/>
      <c r="D110" s="70"/>
      <c r="E110" s="70"/>
    </row>
    <row r="111" spans="2:5" x14ac:dyDescent="0.25">
      <c r="B111" s="81"/>
      <c r="C111" s="70"/>
      <c r="D111" s="70"/>
      <c r="E111" s="70"/>
    </row>
    <row r="112" spans="2:5" x14ac:dyDescent="0.25">
      <c r="B112" s="81"/>
      <c r="C112" s="70"/>
      <c r="D112" s="70"/>
      <c r="E112" s="70"/>
    </row>
    <row r="113" spans="3:5" x14ac:dyDescent="0.25">
      <c r="C113" s="70"/>
      <c r="D113" s="70"/>
      <c r="E113" s="70"/>
    </row>
    <row r="114" spans="3:5" x14ac:dyDescent="0.25">
      <c r="C114" s="70"/>
      <c r="D114" s="70"/>
      <c r="E114" s="70"/>
    </row>
    <row r="115" spans="3:5" x14ac:dyDescent="0.25">
      <c r="C115" s="70"/>
      <c r="D115" s="70"/>
      <c r="E115" s="70"/>
    </row>
    <row r="116" spans="3:5" x14ac:dyDescent="0.25">
      <c r="C116" s="70"/>
      <c r="D116" s="70"/>
      <c r="E116" s="70"/>
    </row>
    <row r="117" spans="3:5" x14ac:dyDescent="0.25">
      <c r="C117" s="70"/>
      <c r="D117" s="70"/>
      <c r="E117" s="70"/>
    </row>
  </sheetData>
  <mergeCells count="2">
    <mergeCell ref="B2:G2"/>
    <mergeCell ref="G6:G7"/>
  </mergeCells>
  <printOptions horizontalCentered="1"/>
  <pageMargins left="0.61" right="0.53" top="1.7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54</vt:i4>
      </vt:variant>
    </vt:vector>
  </HeadingPairs>
  <TitlesOfParts>
    <vt:vector size="54" baseType="lpstr">
      <vt:lpstr>ראשי</vt:lpstr>
      <vt:lpstr>לוח ד-נ-1</vt:lpstr>
      <vt:lpstr>הסברים - לוח ד-נ-1</vt:lpstr>
      <vt:lpstr>לוח ד-נ-2</vt:lpstr>
      <vt:lpstr>הסברים - לוח ד-נ-2</vt:lpstr>
      <vt:lpstr>לוח ד-נ-3</vt:lpstr>
      <vt:lpstr>הסברים - לוח ד-נ-3</vt:lpstr>
      <vt:lpstr>לוח ד-נ-4</vt:lpstr>
      <vt:lpstr>הסברים - לוח ד-נ-4</vt:lpstr>
      <vt:lpstr>לוח ד-נ-5</vt:lpstr>
      <vt:lpstr>הסברים - לוח ד-נ-5</vt:lpstr>
      <vt:lpstr>לוח ד-נ-6</vt:lpstr>
      <vt:lpstr>הסברים - לוח ד-נ-6</vt:lpstr>
      <vt:lpstr>לוח ד-נ-7</vt:lpstr>
      <vt:lpstr>הסברים - לוח ד-נ-7</vt:lpstr>
      <vt:lpstr>לוח ד-נ-8</vt:lpstr>
      <vt:lpstr>הסברים - לוח ד-נ-8</vt:lpstr>
      <vt:lpstr>לוח ד-נ-9</vt:lpstr>
      <vt:lpstr>הסברים - לוח ד-נ-9</vt:lpstr>
      <vt:lpstr>לוח ד-נ-10</vt:lpstr>
      <vt:lpstr>הסברים - לוח ד-נ-10</vt:lpstr>
      <vt:lpstr>לוח ד-נ-15</vt:lpstr>
      <vt:lpstr>הסברים - לוח ד-נ-15</vt:lpstr>
      <vt:lpstr>לוח ד-נ-16</vt:lpstr>
      <vt:lpstr>הסברים - לוח ד-נ-16</vt:lpstr>
      <vt:lpstr>לוח ד-נ-17</vt:lpstr>
      <vt:lpstr>הסברים - לוח ד-נ-17</vt:lpstr>
      <vt:lpstr>לוח ד-נ-18</vt:lpstr>
      <vt:lpstr>הסברים - לוח ד-נ-18</vt:lpstr>
      <vt:lpstr>לוח ד-נ-19</vt:lpstr>
      <vt:lpstr>הסברים - לוח ד-נ-19</vt:lpstr>
      <vt:lpstr>לוח ד-נ-20</vt:lpstr>
      <vt:lpstr>הסברים - לוח ד-נ-20</vt:lpstr>
      <vt:lpstr>לוח ד-נ-21</vt:lpstr>
      <vt:lpstr>הסברים - לוח ד-נ-21</vt:lpstr>
      <vt:lpstr>לוח ד-נ-22</vt:lpstr>
      <vt:lpstr>הסברים - לוח ד-נ-22</vt:lpstr>
      <vt:lpstr>לוח ד-נ-23</vt:lpstr>
      <vt:lpstr>הסברים - לוח ד-נ-23</vt:lpstr>
      <vt:lpstr>לוח ד-נ-24</vt:lpstr>
      <vt:lpstr>הסברים - לוח ד-נ-24</vt:lpstr>
      <vt:lpstr>לוח ד-נ-25</vt:lpstr>
      <vt:lpstr>הסברים - לוח ד-נ-25</vt:lpstr>
      <vt:lpstr>לוח ד-נ-26</vt:lpstr>
      <vt:lpstr>הסברים - לוח ד-נ-26</vt:lpstr>
      <vt:lpstr>לוח ד-נ-27</vt:lpstr>
      <vt:lpstr>הסברים - לוח ד-נ-27</vt:lpstr>
      <vt:lpstr>לוח ד-נ-28</vt:lpstr>
      <vt:lpstr>לוח ד-נ-29</vt:lpstr>
      <vt:lpstr>הסברים - לוח ד-נ-29</vt:lpstr>
      <vt:lpstr>לוח ד-נ-30</vt:lpstr>
      <vt:lpstr>הסברים - לוח ד-נ-30</vt:lpstr>
      <vt:lpstr>לוח ד'-נ'-31 </vt:lpstr>
      <vt:lpstr>לוח ד'-נ'-32 </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משה אטרמן</dc:creator>
  <cp:lastModifiedBy>משה אטרמן</cp:lastModifiedBy>
  <dcterms:created xsi:type="dcterms:W3CDTF">2021-03-15T14:10:21Z</dcterms:created>
  <dcterms:modified xsi:type="dcterms:W3CDTF">2023-04-17T15:10:28Z</dcterms:modified>
</cp:coreProperties>
</file>