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15" sheetId="1" r:id="rId1"/>
  </sheets>
  <definedNames>
    <definedName name="_xlnm.Print_Area" localSheetId="0">'לוח 15'!$A$1:$Q$15</definedName>
  </definedNames>
  <calcPr fullCalcOnLoad="1"/>
</workbook>
</file>

<file path=xl/sharedStrings.xml><?xml version="1.0" encoding="utf-8"?>
<sst xmlns="http://schemas.openxmlformats.org/spreadsheetml/2006/main" count="15" uniqueCount="15">
  <si>
    <t>(לסוף שנה)</t>
  </si>
  <si>
    <t>Regulated off-exchange market</t>
  </si>
  <si>
    <t>לוח 15</t>
  </si>
  <si>
    <t xml:space="preserve">   איגרות חוב</t>
  </si>
  <si>
    <t>תעודות סל וכתבי אופציות.</t>
  </si>
  <si>
    <t xml:space="preserve">   מניות</t>
  </si>
  <si>
    <t>המקור: הבורסה לניירות ערך.</t>
  </si>
  <si>
    <t>מספר ניירות הערך הרשומים בבורסה</t>
  </si>
  <si>
    <t>השינוי 
השנתי
(אחוזים)</t>
  </si>
  <si>
    <t>מלווה קצר מועד (מק"ם).</t>
  </si>
  <si>
    <r>
      <t xml:space="preserve">      איגרות חוב שהונפקו לשנה או פחות</t>
    </r>
    <r>
      <rPr>
        <vertAlign val="superscript"/>
        <sz val="10"/>
        <rFont val="David"/>
        <family val="2"/>
      </rPr>
      <t>1</t>
    </r>
  </si>
  <si>
    <r>
      <t xml:space="preserve">      איגרות חוב שהונפקו ליותר משנה</t>
    </r>
    <r>
      <rPr>
        <vertAlign val="superscript"/>
        <sz val="10"/>
        <rFont val="David"/>
        <family val="2"/>
      </rPr>
      <t>2</t>
    </r>
  </si>
  <si>
    <r>
      <t xml:space="preserve">   אחר</t>
    </r>
    <r>
      <rPr>
        <vertAlign val="superscript"/>
        <sz val="10"/>
        <rFont val="David"/>
        <family val="2"/>
      </rPr>
      <t>3</t>
    </r>
  </si>
  <si>
    <t>סך ניירות הערך המיועדים למסחר</t>
  </si>
  <si>
    <t>איגרות חוב ממשלתיות ותאגידיות.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</si>
</sst>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17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3" fillId="39" borderId="2" applyNumberFormat="0" applyAlignment="0" applyProtection="0"/>
    <xf numFmtId="0" fontId="33" fillId="39" borderId="2" applyNumberFormat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5" fillId="39" borderId="8" applyNumberFormat="0" applyAlignment="0" applyProtection="0"/>
    <xf numFmtId="0" fontId="45" fillId="39" borderId="8" applyNumberFormat="0" applyAlignment="0" applyProtection="0"/>
    <xf numFmtId="169" fontId="0" fillId="0" borderId="0" applyFont="0" applyFill="0" applyBorder="0" applyAlignment="0" applyProtection="0"/>
    <xf numFmtId="0" fontId="46" fillId="42" borderId="2" applyNumberFormat="0" applyAlignment="0" applyProtection="0"/>
    <xf numFmtId="0" fontId="46" fillId="42" borderId="2" applyNumberFormat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9" applyNumberFormat="0" applyAlignment="0" applyProtection="0"/>
    <xf numFmtId="0" fontId="49" fillId="44" borderId="9" applyNumberFormat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2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4" fillId="45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rightToLeft="1" tabSelected="1" zoomScale="150" zoomScaleNormal="150" zoomScalePageLayoutView="0" workbookViewId="0" topLeftCell="A1">
      <selection activeCell="B1" sqref="B1:Q1"/>
    </sheetView>
  </sheetViews>
  <sheetFormatPr defaultColWidth="9.140625" defaultRowHeight="12.75"/>
  <cols>
    <col min="1" max="1" width="1.28515625" style="6" customWidth="1"/>
    <col min="2" max="2" width="30.00390625" style="6" customWidth="1"/>
    <col min="3" max="4" width="6.7109375" style="6" hidden="1" customWidth="1"/>
    <col min="5" max="17" width="6.7109375" style="6" customWidth="1"/>
    <col min="18" max="16384" width="9.140625" style="6" customWidth="1"/>
  </cols>
  <sheetData>
    <row r="1" spans="1:22" ht="16.5">
      <c r="A1" s="2"/>
      <c r="B1" s="28" t="s">
        <v>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5"/>
      <c r="S1" s="9"/>
      <c r="T1" s="9"/>
      <c r="U1" s="9"/>
      <c r="V1" s="5"/>
    </row>
    <row r="2" spans="1:17" ht="16.5">
      <c r="A2" s="2"/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>
      <c r="A3" s="2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51">
      <c r="A4" s="16"/>
      <c r="B4" s="10"/>
      <c r="C4" s="19">
        <v>2008</v>
      </c>
      <c r="D4" s="19">
        <v>2009</v>
      </c>
      <c r="E4" s="19">
        <v>2010</v>
      </c>
      <c r="F4" s="19">
        <v>2011</v>
      </c>
      <c r="G4" s="19">
        <v>2012</v>
      </c>
      <c r="H4" s="19">
        <v>2013</v>
      </c>
      <c r="I4" s="19">
        <v>2014</v>
      </c>
      <c r="J4" s="19">
        <v>2015</v>
      </c>
      <c r="K4" s="19">
        <v>2016</v>
      </c>
      <c r="L4" s="19">
        <v>2017</v>
      </c>
      <c r="M4" s="19">
        <v>2018</v>
      </c>
      <c r="N4" s="19">
        <v>2019</v>
      </c>
      <c r="O4" s="19">
        <v>2020</v>
      </c>
      <c r="P4" s="19">
        <v>2021</v>
      </c>
      <c r="Q4" s="11" t="s">
        <v>8</v>
      </c>
    </row>
    <row r="5" spans="1:17" ht="12.75" hidden="1">
      <c r="A5" s="2"/>
      <c r="B5" s="20" t="s">
        <v>1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13.5" customHeight="1">
      <c r="A6" s="2"/>
      <c r="B6" s="4" t="s">
        <v>13</v>
      </c>
      <c r="C6" s="21">
        <f>C7+C10+C11</f>
        <v>1880</v>
      </c>
      <c r="D6" s="21">
        <f>D7+D10+D11</f>
        <v>1885</v>
      </c>
      <c r="E6" s="21">
        <v>2003</v>
      </c>
      <c r="F6" s="21">
        <v>1947</v>
      </c>
      <c r="G6" s="21">
        <v>1848.0000000000002</v>
      </c>
      <c r="H6" s="21">
        <v>1915</v>
      </c>
      <c r="I6" s="21">
        <v>1907</v>
      </c>
      <c r="J6" s="21">
        <v>1898</v>
      </c>
      <c r="K6" s="21">
        <v>1935</v>
      </c>
      <c r="L6" s="21">
        <v>1945</v>
      </c>
      <c r="M6" s="21">
        <v>1887</v>
      </c>
      <c r="N6" s="21">
        <v>1868</v>
      </c>
      <c r="O6" s="21">
        <v>1848</v>
      </c>
      <c r="P6" s="21">
        <v>2023</v>
      </c>
      <c r="Q6" s="22">
        <v>9.469696969696972</v>
      </c>
      <c r="R6" s="8"/>
      <c r="S6" s="8"/>
      <c r="T6" s="8"/>
    </row>
    <row r="7" spans="1:19" ht="12.75">
      <c r="A7" s="2"/>
      <c r="B7" s="4" t="s">
        <v>3</v>
      </c>
      <c r="C7" s="21">
        <f>C8+C9</f>
        <v>720</v>
      </c>
      <c r="D7" s="21">
        <f>D8+D9</f>
        <v>747</v>
      </c>
      <c r="E7" s="21">
        <v>710</v>
      </c>
      <c r="F7" s="21">
        <v>733</v>
      </c>
      <c r="G7" s="21">
        <v>685</v>
      </c>
      <c r="H7" s="21">
        <v>734</v>
      </c>
      <c r="I7" s="21">
        <v>718</v>
      </c>
      <c r="J7" s="21">
        <v>706</v>
      </c>
      <c r="K7" s="21">
        <v>697</v>
      </c>
      <c r="L7" s="21">
        <v>707</v>
      </c>
      <c r="M7" s="21">
        <v>736</v>
      </c>
      <c r="N7" s="21">
        <v>767</v>
      </c>
      <c r="O7" s="21">
        <v>747</v>
      </c>
      <c r="P7" s="21">
        <v>771</v>
      </c>
      <c r="Q7" s="22">
        <v>3.2128514056224855</v>
      </c>
      <c r="S7" s="8"/>
    </row>
    <row r="8" spans="1:17" ht="14.25" customHeight="1">
      <c r="A8" s="2"/>
      <c r="B8" s="4" t="s">
        <v>10</v>
      </c>
      <c r="C8" s="21">
        <v>11</v>
      </c>
      <c r="D8" s="21">
        <v>12</v>
      </c>
      <c r="E8" s="21">
        <v>15</v>
      </c>
      <c r="F8" s="21">
        <v>13</v>
      </c>
      <c r="G8" s="21">
        <v>12</v>
      </c>
      <c r="H8" s="21">
        <v>12</v>
      </c>
      <c r="I8" s="21">
        <v>12</v>
      </c>
      <c r="J8" s="21">
        <v>12</v>
      </c>
      <c r="K8" s="21">
        <v>12</v>
      </c>
      <c r="L8" s="21">
        <v>12</v>
      </c>
      <c r="M8" s="21">
        <v>12</v>
      </c>
      <c r="N8" s="21">
        <v>12</v>
      </c>
      <c r="O8" s="21">
        <v>12</v>
      </c>
      <c r="P8" s="21">
        <v>12</v>
      </c>
      <c r="Q8" s="22">
        <v>0</v>
      </c>
    </row>
    <row r="9" spans="1:17" ht="15" customHeight="1">
      <c r="A9" s="2"/>
      <c r="B9" s="4" t="s">
        <v>11</v>
      </c>
      <c r="C9" s="21">
        <v>709</v>
      </c>
      <c r="D9" s="21">
        <v>735</v>
      </c>
      <c r="E9" s="21">
        <v>695</v>
      </c>
      <c r="F9" s="21">
        <v>720</v>
      </c>
      <c r="G9" s="21">
        <v>673</v>
      </c>
      <c r="H9" s="21">
        <v>722</v>
      </c>
      <c r="I9" s="21">
        <v>706</v>
      </c>
      <c r="J9" s="21">
        <v>694</v>
      </c>
      <c r="K9" s="21">
        <v>685</v>
      </c>
      <c r="L9" s="21">
        <v>695</v>
      </c>
      <c r="M9" s="21">
        <v>724</v>
      </c>
      <c r="N9" s="21">
        <v>755</v>
      </c>
      <c r="O9" s="21">
        <v>735</v>
      </c>
      <c r="P9" s="21">
        <v>759</v>
      </c>
      <c r="Q9" s="22">
        <v>3.2653061224489743</v>
      </c>
    </row>
    <row r="10" spans="1:18" ht="12.75">
      <c r="A10" s="2"/>
      <c r="B10" s="4" t="s">
        <v>5</v>
      </c>
      <c r="C10" s="21">
        <v>632</v>
      </c>
      <c r="D10" s="21">
        <v>611</v>
      </c>
      <c r="E10" s="21">
        <v>603</v>
      </c>
      <c r="F10" s="21">
        <v>580</v>
      </c>
      <c r="G10" s="21">
        <v>539</v>
      </c>
      <c r="H10" s="21">
        <v>506</v>
      </c>
      <c r="I10" s="21">
        <v>473</v>
      </c>
      <c r="J10" s="21">
        <v>463</v>
      </c>
      <c r="K10" s="21">
        <v>452</v>
      </c>
      <c r="L10" s="21">
        <v>459</v>
      </c>
      <c r="M10" s="21">
        <v>451</v>
      </c>
      <c r="N10" s="21">
        <v>444</v>
      </c>
      <c r="O10" s="21">
        <v>457</v>
      </c>
      <c r="P10" s="21">
        <v>546</v>
      </c>
      <c r="Q10" s="22">
        <v>19.474835886214436</v>
      </c>
      <c r="R10" s="8"/>
    </row>
    <row r="11" spans="1:17" s="7" customFormat="1" ht="15.75" customHeight="1">
      <c r="A11" s="17"/>
      <c r="B11" s="23" t="s">
        <v>12</v>
      </c>
      <c r="C11" s="24">
        <v>528</v>
      </c>
      <c r="D11" s="24">
        <v>527</v>
      </c>
      <c r="E11" s="24">
        <v>690</v>
      </c>
      <c r="F11" s="24">
        <v>634</v>
      </c>
      <c r="G11" s="24">
        <v>624</v>
      </c>
      <c r="H11" s="24">
        <v>675</v>
      </c>
      <c r="I11" s="24">
        <v>715</v>
      </c>
      <c r="J11" s="24">
        <v>729</v>
      </c>
      <c r="K11" s="24">
        <v>786</v>
      </c>
      <c r="L11" s="24">
        <v>779</v>
      </c>
      <c r="M11" s="24">
        <v>700</v>
      </c>
      <c r="N11" s="24">
        <v>657</v>
      </c>
      <c r="O11" s="24">
        <v>644</v>
      </c>
      <c r="P11" s="24">
        <v>706</v>
      </c>
      <c r="Q11" s="12">
        <v>9.627329192546586</v>
      </c>
    </row>
    <row r="12" spans="1:17" ht="15.75" customHeight="1">
      <c r="A12" s="13">
        <v>1</v>
      </c>
      <c r="B12" s="14" t="s">
        <v>9</v>
      </c>
      <c r="C12" s="25"/>
      <c r="D12" s="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"/>
    </row>
    <row r="13" spans="1:17" ht="12.75">
      <c r="A13" s="13">
        <v>2</v>
      </c>
      <c r="B13" s="14" t="s">
        <v>14</v>
      </c>
      <c r="C13" s="1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3">
        <v>3</v>
      </c>
      <c r="B14" s="14" t="s">
        <v>4</v>
      </c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8"/>
      <c r="B15" s="15" t="s">
        <v>6</v>
      </c>
      <c r="C15" s="1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sheetProtection/>
  <mergeCells count="3">
    <mergeCell ref="B3:Q3"/>
    <mergeCell ref="B1:Q1"/>
    <mergeCell ref="B2:Q2"/>
  </mergeCells>
  <printOptions horizontalCentered="1" verticalCentered="1"/>
  <pageMargins left="0.66" right="0.46" top="1" bottom="1" header="0.5" footer="0.5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2022-11-15T09:46:28Z</dcterms:modified>
  <cp:category/>
  <cp:version/>
  <cp:contentType/>
  <cp:contentStatus/>
</cp:coreProperties>
</file>