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28800" windowHeight="10950" activeTab="12"/>
  </bookViews>
  <sheets>
    <sheet name="לוח 1" sheetId="1" r:id="rId1"/>
    <sheet name="@lists" sheetId="2" state="hidden" r:id="rId2"/>
    <sheet name="לוח 2" sheetId="3" r:id="rId3"/>
    <sheet name="לוח 3" sheetId="4" r:id="rId4"/>
    <sheet name="לוח 4" sheetId="5" r:id="rId5"/>
    <sheet name="לוח 5" sheetId="6" r:id="rId6"/>
    <sheet name="לוח 6" sheetId="7" r:id="rId7"/>
    <sheet name="לוו 7" sheetId="8" r:id="rId8"/>
    <sheet name="לוח 8" sheetId="9" r:id="rId9"/>
    <sheet name="לוח 9" sheetId="10" r:id="rId10"/>
    <sheet name="לוח 10" sheetId="11" r:id="rId11"/>
    <sheet name="לוח 11" sheetId="12" r:id="rId12"/>
    <sheet name="לוח 12" sheetId="13" r:id="rId13"/>
  </sheets>
  <calcPr calcId="162913"/>
</workbook>
</file>

<file path=xl/calcChain.xml><?xml version="1.0" encoding="utf-8"?>
<calcChain xmlns="http://schemas.openxmlformats.org/spreadsheetml/2006/main">
  <c r="C8" i="13" l="1"/>
  <c r="C8" i="12"/>
  <c r="C8" i="1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<sst xmlns="http://schemas.openxmlformats.org/spreadsheetml/2006/main" count="861" uniqueCount="129">
  <si>
    <t>בנק ישראל</t>
  </si>
  <si>
    <t>הפיקוח על הבנקים - היחידה למידע ולדיווח</t>
  </si>
  <si>
    <t>בנק</t>
  </si>
  <si>
    <t>99033</t>
  </si>
  <si>
    <t>בנקים נותני משכנתאות</t>
  </si>
  <si>
    <t>תאריך   דיווח</t>
  </si>
  <si>
    <t>סוג מטבע</t>
  </si>
  <si>
    <t>ILS</t>
  </si>
  <si>
    <t>מספר לוח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</si>
  <si>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</si>
  <si>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</si>
  <si>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צמוד מדד</t>
  </si>
  <si>
    <t>בריבית קבועה</t>
  </si>
  <si>
    <t>בריבית משתנה</t>
  </si>
  <si>
    <t>סה"כ</t>
  </si>
  <si>
    <t>מזה: אשראי שניתן לצורך פרעון אשראי למגורים שניתן בבנק אחר</t>
  </si>
  <si>
    <t>₪ סכום באלפי</t>
  </si>
  <si>
    <t>שיעור הריבית ב-%</t>
  </si>
  <si>
    <t>תקופת פירעון סופי בשנים</t>
  </si>
  <si>
    <t>שיעור ריבית העוגן ב-%</t>
  </si>
  <si>
    <t>שיעור הוספה (הפחתה) לפי חוזה ב-%</t>
  </si>
  <si>
    <t>%-שיעור הריבית ב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</si>
  <si>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</si>
  <si>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</si>
  <si>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</si>
  <si>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</si>
  <si>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</si>
  <si>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</si>
  <si>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</si>
  <si>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</si>
  <si>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</si>
  <si>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</si>
  <si>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</si>
  <si>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</si>
  <si>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תקופה לפירעון</t>
  </si>
  <si>
    <t>מעל חודש ועד שנה</t>
  </si>
  <si>
    <t>מעל שנה עד שנתיים</t>
  </si>
  <si>
    <t>מעל שנתיים עד 5 שנים*</t>
  </si>
  <si>
    <t>מעל 5 עד 10 שנים</t>
  </si>
  <si>
    <t>מעל 10 עד 15 שנים</t>
  </si>
  <si>
    <t>מעל 15 עד 20 שנים</t>
  </si>
  <si>
    <t>מעל 20 עד 25 שנים</t>
  </si>
  <si>
    <t>מעל 25 שנים</t>
  </si>
  <si>
    <t>עד חודש ואשראי שמועד שינוי הריבית אינו ידוע</t>
  </si>
  <si>
    <t>(LTV) שיעור המימון</t>
  </si>
  <si>
    <t>עד 30%</t>
  </si>
  <si>
    <t>מעל 30% עד 45%</t>
  </si>
  <si>
    <t>מעל 45% עד 60%</t>
  </si>
  <si>
    <t>13</t>
  </si>
  <si>
    <t>מעל 60% עד 75%</t>
  </si>
  <si>
    <t>14</t>
  </si>
  <si>
    <t>מעל 75% עד 90%</t>
  </si>
  <si>
    <t>15</t>
  </si>
  <si>
    <t>מעל 90%</t>
  </si>
  <si>
    <t>16</t>
  </si>
  <si>
    <t>חושב ללא בטוחה</t>
  </si>
  <si>
    <t>17</t>
  </si>
  <si>
    <t>18</t>
  </si>
  <si>
    <t>שיעור החזר מהכנסה</t>
  </si>
  <si>
    <t>עד 20%</t>
  </si>
  <si>
    <t>19</t>
  </si>
  <si>
    <t>מעל 20% עד 30%</t>
  </si>
  <si>
    <t>20</t>
  </si>
  <si>
    <t>מעל 30% עד 40%</t>
  </si>
  <si>
    <t>21</t>
  </si>
  <si>
    <t>מעל 40% עד 60%</t>
  </si>
  <si>
    <t>22</t>
  </si>
  <si>
    <t>60% מעל</t>
  </si>
  <si>
    <t>23</t>
  </si>
  <si>
    <t>הלוואות בולט ובלון</t>
  </si>
  <si>
    <t>24</t>
  </si>
  <si>
    <t>ללא חישוב שיעור החזר מהכנסה2</t>
  </si>
  <si>
    <t>25</t>
  </si>
  <si>
    <t>26</t>
  </si>
  <si>
    <t>מזה: דירות להשקעה</t>
  </si>
  <si>
    <t>27</t>
  </si>
  <si>
    <t>מזה: קבוצות רכישה</t>
  </si>
  <si>
    <t>28</t>
  </si>
  <si>
    <t>מזה: אשראי לחמש שנים בדיוק*</t>
  </si>
  <si>
    <t>29</t>
  </si>
  <si>
    <t>877-1_unfiled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</si>
  <si>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</si>
  <si>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</si>
  <si>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לא צמוד</t>
  </si>
  <si>
    <t>מעל שנתיים עד 5 שנים</t>
  </si>
  <si>
    <t>מזה: הלוואות בולט ובלון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</si>
  <si>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</si>
  <si>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</si>
  <si>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מט"ח וצמוד מט"ח</t>
  </si>
  <si>
    <t>מעל שנתיים עד 5 שנים1</t>
  </si>
  <si>
    <t>877-4</t>
  </si>
  <si>
    <t>877-4 - דוח חודשי על הלוואות לדיור- מידע על הריבית, אשראי שניתן בביטחון מגורים - צמוד למדד: תקופה לפירעון</t>
  </si>
  <si>
    <t>אשראי שניתן בביטחון דירת מגורים - צמוד מדד</t>
  </si>
  <si>
    <t>סכום באלפי ₪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</si>
  <si>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</si>
  <si>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</si>
  <si>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אשראי שניתן בביטחון דירת מגורים - לא צמוד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</si>
  <si>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</si>
  <si>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</si>
  <si>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אשראי שניתן בביטחון דירת מגורים - מט"ח וצמוד מט"ח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</si>
  <si>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</si>
  <si>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</si>
  <si>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אשראי שמוחזר - צמוד מדד</t>
  </si>
  <si>
    <t>אשראי שמוחזר למטרת מגורים</t>
  </si>
  <si>
    <t>סה"כ אשראי שמוחזר למטרת מגורים</t>
  </si>
  <si>
    <t>אשראי שמוחזר בביטחון דירת מגורים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</si>
  <si>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</si>
  <si>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</si>
  <si>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אשראי שמוחזר - לא צמוד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</si>
  <si>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</si>
  <si>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</si>
  <si>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אשראי שמוחזר - מט"ח וצמוד מט"ח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</si>
  <si>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</si>
  <si>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</si>
  <si>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אשראי שחודש</t>
  </si>
  <si>
    <t>צמוד מדד</t>
  </si>
  <si>
    <t>לא צמוד</t>
  </si>
  <si>
    <t>מט"ח וצמוד מט"ח</t>
  </si>
  <si>
    <t>אשראי שחודש למטרת מגורים</t>
  </si>
  <si>
    <t>סה"כ אשראי שחודש למטרת מגורים</t>
  </si>
  <si>
    <t>אשראי שחודש בביטחון דירת מגורים</t>
  </si>
  <si>
    <t>877-11</t>
  </si>
  <si>
    <t>877-11 - דוח חודשי על הלוואות לדיור- מידע על הריבית, אשראי שניתן למטרת מגורים לפי מידת הגבייה</t>
  </si>
  <si>
    <t>אשראי שניתן למטרת מגורים לפי מידת הגבייה</t>
  </si>
  <si>
    <t>877-12</t>
  </si>
  <si>
    <t>877-12 - דוח חודשי על הלוואות לדיור - מידע על הריבית, אשראי שניתן במהלך החודש למטרת מגורים - לוח מסכם</t>
  </si>
  <si>
    <t>אשראי שניתן למטרת מגורים - לוח מסכם</t>
  </si>
  <si>
    <t>סכום בריבית קבועה</t>
  </si>
  <si>
    <t>סכום בריבית משתנה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</si>
</sst>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  <family val="2"/>
    </font>
    <font>
      <b/>
      <sz val="10"/>
      <color rgb="FF000000"/>
      <name val="Arial Unicode MS"/>
    </font>
    <font>
      <sz val="10"/>
      <color rgb="FF000000"/>
      <name val="Arial"/>
      <family val="2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11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21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35175.58</v>
      </c>
      <c r="G16" s="16">
        <v>4.17</v>
      </c>
      <c r="H16" s="16">
        <v>0.85</v>
      </c>
      <c r="I16" s="15">
        <v>5562.34</v>
      </c>
      <c r="J16" s="16">
        <v>1.56</v>
      </c>
      <c r="K16" s="16">
        <v>3.43</v>
      </c>
      <c r="L16" s="16">
        <v>25.62</v>
      </c>
      <c r="M16" s="15">
        <v>40737.919999999998</v>
      </c>
      <c r="N16" s="16">
        <v>4.28</v>
      </c>
      <c r="O16" s="16">
        <v>4.24</v>
      </c>
      <c r="P16" s="15">
        <v>0</v>
      </c>
      <c r="Q16" s="16">
        <v>0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170834.64</v>
      </c>
      <c r="G17" s="16">
        <v>3.47</v>
      </c>
      <c r="H17" s="16">
        <v>1.87</v>
      </c>
      <c r="I17" s="15">
        <v>36109.06</v>
      </c>
      <c r="J17" s="16">
        <v>1.33</v>
      </c>
      <c r="K17" s="16">
        <v>2.71</v>
      </c>
      <c r="L17" s="16">
        <v>28.44</v>
      </c>
      <c r="M17" s="15">
        <v>206943.7</v>
      </c>
      <c r="N17" s="16">
        <v>3.57</v>
      </c>
      <c r="O17" s="16">
        <v>6.5</v>
      </c>
      <c r="P17" s="15">
        <v>2714.18</v>
      </c>
      <c r="Q17" s="16">
        <v>3.57</v>
      </c>
    </row>
    <row r="18" spans="1:17">
      <c r="A18" s="2"/>
      <c r="B18" s="35"/>
      <c r="C18" s="36" t="s">
        <v>37</v>
      </c>
      <c r="D18" s="36"/>
      <c r="E18" s="12" t="s">
        <v>24</v>
      </c>
      <c r="F18" s="15">
        <v>83407.199999999997</v>
      </c>
      <c r="G18" s="16">
        <v>3.34</v>
      </c>
      <c r="H18" s="16">
        <v>3.1</v>
      </c>
      <c r="I18" s="15">
        <v>525320.95999999996</v>
      </c>
      <c r="J18" s="16">
        <v>1.3</v>
      </c>
      <c r="K18" s="16">
        <v>2.4700000000000002</v>
      </c>
      <c r="L18" s="16">
        <v>27.89</v>
      </c>
      <c r="M18" s="15">
        <v>608728.16</v>
      </c>
      <c r="N18" s="16">
        <v>3.71</v>
      </c>
      <c r="O18" s="16">
        <v>24.5</v>
      </c>
      <c r="P18" s="15">
        <v>44388.98</v>
      </c>
      <c r="Q18" s="16">
        <v>3.61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19784.57</v>
      </c>
      <c r="G19" s="16">
        <v>3.23</v>
      </c>
      <c r="H19" s="16">
        <v>9.06</v>
      </c>
      <c r="I19" s="15">
        <v>317</v>
      </c>
      <c r="J19" s="16">
        <v>1.28</v>
      </c>
      <c r="K19" s="16">
        <v>2.0699999999999998</v>
      </c>
      <c r="L19" s="16">
        <v>29.89</v>
      </c>
      <c r="M19" s="15">
        <v>20101.57</v>
      </c>
      <c r="N19" s="16">
        <v>3.23</v>
      </c>
      <c r="O19" s="16">
        <v>9.39</v>
      </c>
      <c r="P19" s="15">
        <v>2567</v>
      </c>
      <c r="Q19" s="16">
        <v>5.04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38449.949999999997</v>
      </c>
      <c r="G20" s="16">
        <v>2.94</v>
      </c>
      <c r="H20" s="16">
        <v>14.37</v>
      </c>
      <c r="I20" s="15">
        <v>0</v>
      </c>
      <c r="J20" s="16">
        <v>0</v>
      </c>
      <c r="K20" s="16">
        <v>0</v>
      </c>
      <c r="L20" s="16">
        <v>0</v>
      </c>
      <c r="M20" s="15">
        <v>38449.949999999997</v>
      </c>
      <c r="N20" s="16">
        <v>2.94</v>
      </c>
      <c r="O20" s="16">
        <v>14.37</v>
      </c>
      <c r="P20" s="15">
        <v>1728</v>
      </c>
      <c r="Q20" s="16">
        <v>3.61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54801.63</v>
      </c>
      <c r="G21" s="16">
        <v>3.16</v>
      </c>
      <c r="H21" s="16">
        <v>19.440000000000001</v>
      </c>
      <c r="I21" s="15">
        <v>0</v>
      </c>
      <c r="J21" s="16">
        <v>0</v>
      </c>
      <c r="K21" s="16">
        <v>0</v>
      </c>
      <c r="L21" s="16">
        <v>0</v>
      </c>
      <c r="M21" s="15">
        <v>54801.63</v>
      </c>
      <c r="N21" s="16">
        <v>3.16</v>
      </c>
      <c r="O21" s="16">
        <v>19.440000000000001</v>
      </c>
      <c r="P21" s="15">
        <v>4691.09</v>
      </c>
      <c r="Q21" s="16">
        <v>3.06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65650.63</v>
      </c>
      <c r="G22" s="16">
        <v>3.23</v>
      </c>
      <c r="H22" s="16">
        <v>24.11</v>
      </c>
      <c r="I22" s="15">
        <v>0</v>
      </c>
      <c r="J22" s="16">
        <v>0</v>
      </c>
      <c r="K22" s="16">
        <v>0</v>
      </c>
      <c r="L22" s="16">
        <v>0</v>
      </c>
      <c r="M22" s="15">
        <v>65650.63</v>
      </c>
      <c r="N22" s="16">
        <v>3.23</v>
      </c>
      <c r="O22" s="16">
        <v>24.11</v>
      </c>
      <c r="P22" s="15">
        <v>6819.85</v>
      </c>
      <c r="Q22" s="16">
        <v>3.19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344775.77</v>
      </c>
      <c r="G23" s="16">
        <v>3.35</v>
      </c>
      <c r="H23" s="16">
        <v>29.88</v>
      </c>
      <c r="I23" s="15">
        <v>0</v>
      </c>
      <c r="J23" s="16">
        <v>0</v>
      </c>
      <c r="K23" s="16">
        <v>0</v>
      </c>
      <c r="L23" s="16">
        <v>0</v>
      </c>
      <c r="M23" s="15">
        <v>344775.77</v>
      </c>
      <c r="N23" s="16">
        <v>3.35</v>
      </c>
      <c r="O23" s="16">
        <v>29.88</v>
      </c>
      <c r="P23" s="15">
        <v>27527.49</v>
      </c>
      <c r="Q23" s="16">
        <v>3.42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812879.99</v>
      </c>
      <c r="G25" s="16">
        <v>3.36</v>
      </c>
      <c r="H25" s="16">
        <v>17.579999999999998</v>
      </c>
      <c r="I25" s="15">
        <v>567309.36</v>
      </c>
      <c r="J25" s="16">
        <v>1.3</v>
      </c>
      <c r="K25" s="16">
        <v>2.5</v>
      </c>
      <c r="L25" s="16">
        <v>27.9</v>
      </c>
      <c r="M25" s="15">
        <v>1380189.35</v>
      </c>
      <c r="N25" s="16">
        <v>3.54</v>
      </c>
      <c r="O25" s="16">
        <v>21.82</v>
      </c>
      <c r="P25" s="15">
        <v>90436.58</v>
      </c>
      <c r="Q25" s="16">
        <v>3.53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80943.3</v>
      </c>
      <c r="G26" s="16">
        <v>3.48</v>
      </c>
      <c r="H26" s="16">
        <v>12.07</v>
      </c>
      <c r="I26" s="15">
        <v>38594.5</v>
      </c>
      <c r="J26" s="16">
        <v>1.3</v>
      </c>
      <c r="K26" s="16">
        <v>2.5099999999999998</v>
      </c>
      <c r="L26" s="16">
        <v>25.44</v>
      </c>
      <c r="M26" s="15">
        <v>119537.8</v>
      </c>
      <c r="N26" s="16">
        <v>3.59</v>
      </c>
      <c r="O26" s="16">
        <v>16.39</v>
      </c>
      <c r="P26" s="15">
        <v>12757.45</v>
      </c>
      <c r="Q26" s="16">
        <v>3.71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137635.04</v>
      </c>
      <c r="G27" s="16">
        <v>3.44</v>
      </c>
      <c r="H27" s="16">
        <v>16.43</v>
      </c>
      <c r="I27" s="15">
        <v>99023.09</v>
      </c>
      <c r="J27" s="16">
        <v>1.31</v>
      </c>
      <c r="K27" s="16">
        <v>2.52</v>
      </c>
      <c r="L27" s="16">
        <v>26.98</v>
      </c>
      <c r="M27" s="15">
        <v>236658.12</v>
      </c>
      <c r="N27" s="16">
        <v>3.6</v>
      </c>
      <c r="O27" s="16">
        <v>20.84</v>
      </c>
      <c r="P27" s="15">
        <v>27261.77</v>
      </c>
      <c r="Q27" s="16">
        <v>3.61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241879.45</v>
      </c>
      <c r="G28" s="16">
        <v>3.39</v>
      </c>
      <c r="H28" s="16">
        <v>15.81</v>
      </c>
      <c r="I28" s="15">
        <v>174441.79</v>
      </c>
      <c r="J28" s="16">
        <v>1.31</v>
      </c>
      <c r="K28" s="16">
        <v>2.5499999999999998</v>
      </c>
      <c r="L28" s="16">
        <v>27.72</v>
      </c>
      <c r="M28" s="15">
        <v>416321.24</v>
      </c>
      <c r="N28" s="16">
        <v>3.59</v>
      </c>
      <c r="O28" s="16">
        <v>20.81</v>
      </c>
      <c r="P28" s="15">
        <v>27331.07</v>
      </c>
      <c r="Q28" s="16">
        <v>3.38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350913.2</v>
      </c>
      <c r="G29" s="16">
        <v>3.29</v>
      </c>
      <c r="H29" s="16">
        <v>20.52</v>
      </c>
      <c r="I29" s="15">
        <v>253335.16</v>
      </c>
      <c r="J29" s="16">
        <v>1.3</v>
      </c>
      <c r="K29" s="16">
        <v>2.44</v>
      </c>
      <c r="L29" s="16">
        <v>28.86</v>
      </c>
      <c r="M29" s="15">
        <v>604248.35</v>
      </c>
      <c r="N29" s="16">
        <v>3.48</v>
      </c>
      <c r="O29" s="16">
        <v>24.01</v>
      </c>
      <c r="P29" s="15">
        <v>23086.29</v>
      </c>
      <c r="Q29" s="16">
        <v>3.5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290</v>
      </c>
      <c r="G30" s="16">
        <v>4.2699999999999996</v>
      </c>
      <c r="H30" s="16">
        <v>6.6</v>
      </c>
      <c r="I30" s="15">
        <v>1799.83</v>
      </c>
      <c r="J30" s="16">
        <v>1.25</v>
      </c>
      <c r="K30" s="16">
        <v>3.27</v>
      </c>
      <c r="L30" s="16">
        <v>21</v>
      </c>
      <c r="M30" s="15">
        <v>2089.83</v>
      </c>
      <c r="N30" s="16">
        <v>4.49</v>
      </c>
      <c r="O30" s="16">
        <v>19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138</v>
      </c>
      <c r="G31" s="16">
        <v>4.21</v>
      </c>
      <c r="H31" s="16">
        <v>25</v>
      </c>
      <c r="I31" s="15">
        <v>41</v>
      </c>
      <c r="J31" s="16">
        <v>1.23</v>
      </c>
      <c r="K31" s="16">
        <v>3.49</v>
      </c>
      <c r="L31" s="16">
        <v>25.1</v>
      </c>
      <c r="M31" s="15">
        <v>179</v>
      </c>
      <c r="N31" s="16">
        <v>4.33</v>
      </c>
      <c r="O31" s="16">
        <v>25.02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1081</v>
      </c>
      <c r="G32" s="16">
        <v>1</v>
      </c>
      <c r="H32" s="16">
        <v>11.71</v>
      </c>
      <c r="I32" s="15">
        <v>74</v>
      </c>
      <c r="J32" s="16">
        <v>1.27</v>
      </c>
      <c r="K32" s="16">
        <v>2.67</v>
      </c>
      <c r="L32" s="16">
        <v>9</v>
      </c>
      <c r="M32" s="15">
        <v>1155</v>
      </c>
      <c r="N32" s="16">
        <v>1.19</v>
      </c>
      <c r="O32" s="16">
        <v>11.54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812879.99</v>
      </c>
      <c r="G33" s="16">
        <v>3.36</v>
      </c>
      <c r="H33" s="16">
        <v>17.579999999999998</v>
      </c>
      <c r="I33" s="15">
        <v>567309.36</v>
      </c>
      <c r="J33" s="16">
        <v>1.3</v>
      </c>
      <c r="K33" s="16">
        <v>2.5</v>
      </c>
      <c r="L33" s="16">
        <v>27.9</v>
      </c>
      <c r="M33" s="15">
        <v>1380189.35</v>
      </c>
      <c r="N33" s="16">
        <v>3.54</v>
      </c>
      <c r="O33" s="16">
        <v>21.82</v>
      </c>
      <c r="P33" s="15">
        <v>90436.58</v>
      </c>
      <c r="Q33" s="16">
        <v>3.53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79636.479999999996</v>
      </c>
      <c r="G34" s="16">
        <v>3.34</v>
      </c>
      <c r="H34" s="16">
        <v>23</v>
      </c>
      <c r="I34" s="15">
        <v>72972.86</v>
      </c>
      <c r="J34" s="16">
        <v>1.33</v>
      </c>
      <c r="K34" s="16">
        <v>2.66</v>
      </c>
      <c r="L34" s="16">
        <v>26.79</v>
      </c>
      <c r="M34" s="15">
        <v>152609.34</v>
      </c>
      <c r="N34" s="16">
        <v>3.65</v>
      </c>
      <c r="O34" s="16">
        <v>24.81</v>
      </c>
      <c r="P34" s="15">
        <v>8353.1299999999992</v>
      </c>
      <c r="Q34" s="16">
        <v>3.13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153754.62</v>
      </c>
      <c r="G35" s="16">
        <v>3.23</v>
      </c>
      <c r="H35" s="16">
        <v>25.4</v>
      </c>
      <c r="I35" s="15">
        <v>164242.39000000001</v>
      </c>
      <c r="J35" s="16">
        <v>1.3</v>
      </c>
      <c r="K35" s="16">
        <v>2.5299999999999998</v>
      </c>
      <c r="L35" s="16">
        <v>27.81</v>
      </c>
      <c r="M35" s="15">
        <v>317997.01</v>
      </c>
      <c r="N35" s="16">
        <v>3.54</v>
      </c>
      <c r="O35" s="16">
        <v>26.64</v>
      </c>
      <c r="P35" s="15">
        <v>22411.82</v>
      </c>
      <c r="Q35" s="16">
        <v>3.27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292042.17</v>
      </c>
      <c r="G36" s="16">
        <v>3.25</v>
      </c>
      <c r="H36" s="16">
        <v>26.96</v>
      </c>
      <c r="I36" s="15">
        <v>325142.12</v>
      </c>
      <c r="J36" s="16">
        <v>1.3</v>
      </c>
      <c r="K36" s="16">
        <v>2.44</v>
      </c>
      <c r="L36" s="16">
        <v>28.24</v>
      </c>
      <c r="M36" s="15">
        <v>617184.29</v>
      </c>
      <c r="N36" s="16">
        <v>3.51</v>
      </c>
      <c r="O36" s="16">
        <v>27.64</v>
      </c>
      <c r="P36" s="15">
        <v>52114.57</v>
      </c>
      <c r="Q36" s="16">
        <v>3.59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2586.08</v>
      </c>
      <c r="G37" s="16">
        <v>3.57</v>
      </c>
      <c r="H37" s="16">
        <v>24.6</v>
      </c>
      <c r="I37" s="15">
        <v>4447</v>
      </c>
      <c r="J37" s="16">
        <v>1.31</v>
      </c>
      <c r="K37" s="16">
        <v>2.58</v>
      </c>
      <c r="L37" s="16">
        <v>29.56</v>
      </c>
      <c r="M37" s="15">
        <v>7033.08</v>
      </c>
      <c r="N37" s="16">
        <v>3.77</v>
      </c>
      <c r="O37" s="16">
        <v>27.74</v>
      </c>
      <c r="P37" s="15">
        <v>0</v>
      </c>
      <c r="Q37" s="16">
        <v>0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0</v>
      </c>
      <c r="G38" s="16">
        <v>0</v>
      </c>
      <c r="H38" s="16">
        <v>0</v>
      </c>
      <c r="I38" s="15">
        <v>65</v>
      </c>
      <c r="J38" s="16">
        <v>1.27</v>
      </c>
      <c r="K38" s="16">
        <v>4.8600000000000003</v>
      </c>
      <c r="L38" s="16">
        <v>30</v>
      </c>
      <c r="M38" s="15">
        <v>65</v>
      </c>
      <c r="N38" s="16">
        <v>6.13</v>
      </c>
      <c r="O38" s="16">
        <v>30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284860.64</v>
      </c>
      <c r="G39" s="16">
        <v>3.56</v>
      </c>
      <c r="H39" s="16">
        <v>2.12</v>
      </c>
      <c r="I39" s="15">
        <v>440</v>
      </c>
      <c r="J39" s="16">
        <v>1.17</v>
      </c>
      <c r="K39" s="16">
        <v>3.6</v>
      </c>
      <c r="L39" s="16">
        <v>1</v>
      </c>
      <c r="M39" s="15">
        <v>285300.64</v>
      </c>
      <c r="N39" s="16">
        <v>3.56</v>
      </c>
      <c r="O39" s="16">
        <v>2.12</v>
      </c>
      <c r="P39" s="15">
        <v>7557.06</v>
      </c>
      <c r="Q39" s="16">
        <v>4.28</v>
      </c>
    </row>
    <row r="40" spans="1:17">
      <c r="A40" s="2"/>
      <c r="B40" s="35"/>
      <c r="C40" s="36" t="s">
        <v>71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7"/>
      <c r="J40" s="18"/>
      <c r="K40" s="18"/>
      <c r="L40" s="18"/>
      <c r="M40" s="15">
        <v>0</v>
      </c>
      <c r="N40" s="16">
        <v>0</v>
      </c>
      <c r="O40" s="16">
        <v>0</v>
      </c>
      <c r="P40" s="17"/>
      <c r="Q40" s="18"/>
    </row>
    <row r="41" spans="1:17">
      <c r="A41" s="2"/>
      <c r="B41" s="35"/>
      <c r="C41" s="36" t="s">
        <v>14</v>
      </c>
      <c r="D41" s="36"/>
      <c r="E41" s="12" t="s">
        <v>73</v>
      </c>
      <c r="F41" s="15">
        <v>812879.99</v>
      </c>
      <c r="G41" s="16">
        <v>3.36</v>
      </c>
      <c r="H41" s="16">
        <v>17.579999999999998</v>
      </c>
      <c r="I41" s="15">
        <v>567309.36</v>
      </c>
      <c r="J41" s="16">
        <v>1.3</v>
      </c>
      <c r="K41" s="16">
        <v>2.5</v>
      </c>
      <c r="L41" s="16">
        <v>27.9</v>
      </c>
      <c r="M41" s="15">
        <v>1380189.35</v>
      </c>
      <c r="N41" s="16">
        <v>3.54</v>
      </c>
      <c r="O41" s="16">
        <v>21.82</v>
      </c>
      <c r="P41" s="15">
        <v>90436.58</v>
      </c>
      <c r="Q41" s="16">
        <v>3.53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73031.100000000006</v>
      </c>
      <c r="G42" s="16">
        <v>3.26</v>
      </c>
      <c r="H42" s="16">
        <v>12.93</v>
      </c>
      <c r="I42" s="15">
        <v>43577.68</v>
      </c>
      <c r="J42" s="16">
        <v>1.29</v>
      </c>
      <c r="K42" s="16">
        <v>2.48</v>
      </c>
      <c r="L42" s="16">
        <v>25.52</v>
      </c>
      <c r="M42" s="15">
        <v>116608.78</v>
      </c>
      <c r="N42" s="16">
        <v>3.46</v>
      </c>
      <c r="O42" s="16">
        <v>17.64</v>
      </c>
      <c r="P42" s="15">
        <v>7738.54</v>
      </c>
      <c r="Q42" s="16">
        <v>3.67</v>
      </c>
    </row>
    <row r="43" spans="1:17">
      <c r="A43" s="2"/>
      <c r="B43" s="36"/>
      <c r="C43" s="14"/>
      <c r="D43" s="14" t="s">
        <v>76</v>
      </c>
      <c r="E43" s="12" t="s">
        <v>77</v>
      </c>
      <c r="F43" s="15">
        <v>13363.2</v>
      </c>
      <c r="G43" s="16">
        <v>5.79</v>
      </c>
      <c r="H43" s="16">
        <v>15.58</v>
      </c>
      <c r="I43" s="15">
        <v>5813.69</v>
      </c>
      <c r="J43" s="16">
        <v>1.26</v>
      </c>
      <c r="K43" s="16">
        <v>4.8099999999999996</v>
      </c>
      <c r="L43" s="16">
        <v>26.64</v>
      </c>
      <c r="M43" s="15">
        <v>19176.89</v>
      </c>
      <c r="N43" s="16">
        <v>5.87</v>
      </c>
      <c r="O43" s="16">
        <v>18.940000000000001</v>
      </c>
      <c r="P43" s="17"/>
      <c r="Q43" s="18"/>
    </row>
    <row r="44" spans="1:17">
      <c r="A44" s="2"/>
      <c r="B44" s="34" t="s">
        <v>78</v>
      </c>
      <c r="C44" s="37"/>
      <c r="D44" s="34"/>
      <c r="E44" s="19" t="s">
        <v>79</v>
      </c>
      <c r="F44" s="20"/>
      <c r="G44" s="21"/>
      <c r="H44" s="21"/>
      <c r="I44" s="22">
        <v>463702.31</v>
      </c>
      <c r="J44" s="21"/>
      <c r="K44" s="21"/>
      <c r="L44" s="21"/>
      <c r="M44" s="20"/>
      <c r="N44" s="21"/>
      <c r="O44" s="21"/>
      <c r="P44" s="20"/>
      <c r="Q44" s="21"/>
    </row>
  </sheetData>
  <mergeCells count="43"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110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111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11774</v>
      </c>
      <c r="I16" s="16">
        <v>4.43</v>
      </c>
      <c r="J16" s="16">
        <v>2.97</v>
      </c>
      <c r="K16" s="16">
        <v>12.1</v>
      </c>
      <c r="L16" s="15">
        <v>11774</v>
      </c>
      <c r="M16" s="16">
        <v>7.4</v>
      </c>
      <c r="N16" s="16">
        <v>12.1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6"/>
      <c r="C25" s="14" t="s">
        <v>104</v>
      </c>
      <c r="D25" s="12" t="s">
        <v>31</v>
      </c>
      <c r="E25" s="15">
        <v>0</v>
      </c>
      <c r="F25" s="16">
        <v>0</v>
      </c>
      <c r="G25" s="16">
        <v>0</v>
      </c>
      <c r="H25" s="15">
        <v>11774</v>
      </c>
      <c r="I25" s="16">
        <v>4.43</v>
      </c>
      <c r="J25" s="16">
        <v>2.97</v>
      </c>
      <c r="K25" s="16">
        <v>12.1</v>
      </c>
      <c r="L25" s="15">
        <v>11774</v>
      </c>
      <c r="M25" s="16">
        <v>7.4</v>
      </c>
      <c r="N25" s="16">
        <v>12.1</v>
      </c>
    </row>
    <row r="26" spans="1:14">
      <c r="A26" s="2"/>
      <c r="B26" s="34" t="s">
        <v>105</v>
      </c>
      <c r="C26" s="34"/>
      <c r="D26" s="19" t="s">
        <v>32</v>
      </c>
      <c r="E26" s="22">
        <v>0</v>
      </c>
      <c r="F26" s="23">
        <v>0</v>
      </c>
      <c r="G26" s="23">
        <v>0</v>
      </c>
      <c r="H26" s="22">
        <v>3038</v>
      </c>
      <c r="I26" s="23">
        <v>5.55</v>
      </c>
      <c r="J26" s="23">
        <v>5.09</v>
      </c>
      <c r="K26" s="23">
        <v>22.5</v>
      </c>
      <c r="L26" s="22">
        <v>3038</v>
      </c>
      <c r="M26" s="23">
        <v>10.64</v>
      </c>
      <c r="N26" s="23">
        <v>22.5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3" width="21.5703125" style="1" customWidth="1"/>
  </cols>
  <sheetData>
    <row r="1" spans="1:13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</row>
    <row r="5" spans="1:13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30" t="s">
        <v>8</v>
      </c>
      <c r="B8" s="30"/>
      <c r="C8" s="8" t="str">
        <f>B11</f>
        <v>877-10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9" t="s">
        <v>112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31" t="s">
        <v>113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</row>
    <row r="11" spans="1:13">
      <c r="A11" s="2"/>
      <c r="B11" s="10" t="s">
        <v>112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32" t="s">
        <v>114</v>
      </c>
      <c r="F12" s="33"/>
      <c r="G12" s="33"/>
      <c r="H12" s="33"/>
      <c r="I12" s="33"/>
      <c r="J12" s="33"/>
      <c r="K12" s="33"/>
      <c r="L12" s="33"/>
      <c r="M12" s="32"/>
    </row>
    <row r="13" spans="1:13">
      <c r="A13" s="2"/>
      <c r="B13" s="2"/>
      <c r="C13" s="2"/>
      <c r="D13" s="2"/>
      <c r="E13" s="32" t="s">
        <v>115</v>
      </c>
      <c r="F13" s="33"/>
      <c r="G13" s="32"/>
      <c r="H13" s="32" t="s">
        <v>116</v>
      </c>
      <c r="I13" s="33"/>
      <c r="J13" s="32"/>
      <c r="K13" s="32" t="s">
        <v>117</v>
      </c>
      <c r="L13" s="33"/>
      <c r="M13" s="32"/>
    </row>
    <row r="14" spans="1:13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17</v>
      </c>
      <c r="J14" s="11" t="s">
        <v>18</v>
      </c>
      <c r="K14" s="11" t="s">
        <v>16</v>
      </c>
      <c r="L14" s="11" t="s">
        <v>17</v>
      </c>
      <c r="M14" s="11" t="s">
        <v>18</v>
      </c>
    </row>
    <row r="15" spans="1:13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</row>
    <row r="16" spans="1:13">
      <c r="A16" s="2"/>
      <c r="B16" s="34" t="s">
        <v>118</v>
      </c>
      <c r="C16" s="14" t="s">
        <v>35</v>
      </c>
      <c r="D16" s="12" t="s">
        <v>22</v>
      </c>
      <c r="E16" s="15">
        <v>321063.03999999998</v>
      </c>
      <c r="F16" s="16">
        <v>4.38</v>
      </c>
      <c r="G16" s="16">
        <v>17.25</v>
      </c>
      <c r="H16" s="15">
        <v>185563</v>
      </c>
      <c r="I16" s="16">
        <v>6</v>
      </c>
      <c r="J16" s="16">
        <v>19.27</v>
      </c>
      <c r="K16" s="15">
        <v>1777143.81</v>
      </c>
      <c r="L16" s="16">
        <v>7.34</v>
      </c>
      <c r="M16" s="16">
        <v>18.12</v>
      </c>
    </row>
    <row r="17" spans="1:13">
      <c r="A17" s="2"/>
      <c r="B17" s="35"/>
      <c r="C17" s="14" t="s">
        <v>36</v>
      </c>
      <c r="D17" s="12" t="s">
        <v>23</v>
      </c>
      <c r="E17" s="15">
        <v>90918.62</v>
      </c>
      <c r="F17" s="16">
        <v>3.46</v>
      </c>
      <c r="G17" s="16">
        <v>18.84</v>
      </c>
      <c r="H17" s="15">
        <v>34916</v>
      </c>
      <c r="I17" s="16">
        <v>6.79</v>
      </c>
      <c r="J17" s="16">
        <v>5.98</v>
      </c>
      <c r="K17" s="15">
        <v>0</v>
      </c>
      <c r="L17" s="16">
        <v>0</v>
      </c>
      <c r="M17" s="16">
        <v>0</v>
      </c>
    </row>
    <row r="18" spans="1:13">
      <c r="A18" s="2"/>
      <c r="B18" s="35"/>
      <c r="C18" s="14" t="s">
        <v>89</v>
      </c>
      <c r="D18" s="12" t="s">
        <v>24</v>
      </c>
      <c r="E18" s="15">
        <v>1437531.4</v>
      </c>
      <c r="F18" s="16">
        <v>3.39</v>
      </c>
      <c r="G18" s="16">
        <v>18.37</v>
      </c>
      <c r="H18" s="15">
        <v>303831.5</v>
      </c>
      <c r="I18" s="16">
        <v>5.32</v>
      </c>
      <c r="J18" s="16">
        <v>15.28</v>
      </c>
      <c r="K18" s="15">
        <v>307.16000000000003</v>
      </c>
      <c r="L18" s="16">
        <v>7.08</v>
      </c>
      <c r="M18" s="16">
        <v>14.9</v>
      </c>
    </row>
    <row r="19" spans="1:13">
      <c r="A19" s="2"/>
      <c r="B19" s="35"/>
      <c r="C19" s="14" t="s">
        <v>38</v>
      </c>
      <c r="D19" s="12" t="s">
        <v>25</v>
      </c>
      <c r="E19" s="15">
        <v>2035.56</v>
      </c>
      <c r="F19" s="16">
        <v>3.3</v>
      </c>
      <c r="G19" s="16">
        <v>12.7</v>
      </c>
      <c r="H19" s="15">
        <v>0</v>
      </c>
      <c r="I19" s="16">
        <v>0</v>
      </c>
      <c r="J19" s="16">
        <v>0</v>
      </c>
      <c r="K19" s="15">
        <v>7477</v>
      </c>
      <c r="L19" s="16">
        <v>8.3800000000000008</v>
      </c>
      <c r="M19" s="16">
        <v>10.4</v>
      </c>
    </row>
    <row r="20" spans="1:13">
      <c r="A20" s="2"/>
      <c r="B20" s="35"/>
      <c r="C20" s="14" t="s">
        <v>39</v>
      </c>
      <c r="D20" s="12" t="s">
        <v>26</v>
      </c>
      <c r="E20" s="15">
        <v>6223</v>
      </c>
      <c r="F20" s="16">
        <v>3.49</v>
      </c>
      <c r="G20" s="16">
        <v>12.77</v>
      </c>
      <c r="H20" s="15">
        <v>4</v>
      </c>
      <c r="I20" s="16">
        <v>3.63</v>
      </c>
      <c r="J20" s="16">
        <v>14</v>
      </c>
      <c r="K20" s="15">
        <v>11990</v>
      </c>
      <c r="L20" s="16">
        <v>8.6</v>
      </c>
      <c r="M20" s="16">
        <v>8</v>
      </c>
    </row>
    <row r="21" spans="1:13">
      <c r="A21" s="2"/>
      <c r="B21" s="35"/>
      <c r="C21" s="14" t="s">
        <v>40</v>
      </c>
      <c r="D21" s="12" t="s">
        <v>27</v>
      </c>
      <c r="E21" s="15">
        <v>2989</v>
      </c>
      <c r="F21" s="16">
        <v>4.29</v>
      </c>
      <c r="G21" s="16">
        <v>14.15</v>
      </c>
      <c r="H21" s="15">
        <v>0</v>
      </c>
      <c r="I21" s="16">
        <v>0</v>
      </c>
      <c r="J21" s="16">
        <v>0</v>
      </c>
      <c r="K21" s="15">
        <v>534</v>
      </c>
      <c r="L21" s="16">
        <v>7.22</v>
      </c>
      <c r="M21" s="16">
        <v>4.5999999999999996</v>
      </c>
    </row>
    <row r="22" spans="1:13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</row>
    <row r="23" spans="1:13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</row>
    <row r="24" spans="1:13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7515</v>
      </c>
      <c r="I24" s="16">
        <v>5.87</v>
      </c>
      <c r="J24" s="16">
        <v>0</v>
      </c>
      <c r="K24" s="15">
        <v>0</v>
      </c>
      <c r="L24" s="16">
        <v>0</v>
      </c>
      <c r="M24" s="16">
        <v>0</v>
      </c>
    </row>
    <row r="25" spans="1:13">
      <c r="A25" s="2"/>
      <c r="B25" s="36"/>
      <c r="C25" s="14" t="s">
        <v>119</v>
      </c>
      <c r="D25" s="12" t="s">
        <v>31</v>
      </c>
      <c r="E25" s="15">
        <v>1860760.63</v>
      </c>
      <c r="F25" s="16">
        <v>3.57</v>
      </c>
      <c r="G25" s="16">
        <v>18.170000000000002</v>
      </c>
      <c r="H25" s="15">
        <v>531829.5</v>
      </c>
      <c r="I25" s="16">
        <v>5.66</v>
      </c>
      <c r="J25" s="16">
        <v>15.84</v>
      </c>
      <c r="K25" s="15">
        <v>1797451.97</v>
      </c>
      <c r="L25" s="16">
        <v>7.35</v>
      </c>
      <c r="M25" s="16">
        <v>18.02</v>
      </c>
    </row>
    <row r="26" spans="1:13">
      <c r="A26" s="2"/>
      <c r="B26" s="34" t="s">
        <v>120</v>
      </c>
      <c r="C26" s="34"/>
      <c r="D26" s="19" t="s">
        <v>32</v>
      </c>
      <c r="E26" s="22">
        <v>135888.54</v>
      </c>
      <c r="F26" s="23">
        <v>4.96</v>
      </c>
      <c r="G26" s="23">
        <v>14.91</v>
      </c>
      <c r="H26" s="22">
        <v>34552.449999999997</v>
      </c>
      <c r="I26" s="23">
        <v>7.52</v>
      </c>
      <c r="J26" s="23">
        <v>13.48</v>
      </c>
      <c r="K26" s="22">
        <v>116454.92</v>
      </c>
      <c r="L26" s="23">
        <v>8.01</v>
      </c>
      <c r="M26" s="23">
        <v>16.8</v>
      </c>
    </row>
  </sheetData>
  <mergeCells count="14">
    <mergeCell ref="B16:B25"/>
    <mergeCell ref="B26:C26"/>
    <mergeCell ref="A6:B6"/>
    <mergeCell ref="A8:B8"/>
    <mergeCell ref="B10:I10"/>
    <mergeCell ref="E12:M12"/>
    <mergeCell ref="E13:G13"/>
    <mergeCell ref="H13:J13"/>
    <mergeCell ref="K13:M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16" width="21.5703125" style="1" customWidth="1"/>
  </cols>
  <sheetData>
    <row r="1" spans="1:16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0" t="s">
        <v>8</v>
      </c>
      <c r="B8" s="30"/>
      <c r="C8" s="8" t="str">
        <f>B11</f>
        <v>877-11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1" t="s">
        <v>122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121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32" t="s">
        <v>123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/>
    </row>
    <row r="13" spans="1:16">
      <c r="A13" s="2"/>
      <c r="B13" s="2"/>
      <c r="C13" s="2"/>
      <c r="D13" s="32" t="s">
        <v>115</v>
      </c>
      <c r="E13" s="33"/>
      <c r="F13" s="33"/>
      <c r="G13" s="32"/>
      <c r="H13" s="32" t="s">
        <v>116</v>
      </c>
      <c r="I13" s="33"/>
      <c r="J13" s="33"/>
      <c r="K13" s="32"/>
      <c r="L13" s="32" t="s">
        <v>117</v>
      </c>
      <c r="M13" s="33"/>
      <c r="N13" s="33"/>
      <c r="O13" s="32"/>
      <c r="P13" s="38" t="s">
        <v>14</v>
      </c>
    </row>
    <row r="14" spans="1:16">
      <c r="A14" s="2"/>
      <c r="B14" s="2"/>
      <c r="C14" s="2"/>
      <c r="D14" s="32" t="s">
        <v>12</v>
      </c>
      <c r="E14" s="32"/>
      <c r="F14" s="32" t="s">
        <v>13</v>
      </c>
      <c r="G14" s="32"/>
      <c r="H14" s="32" t="s">
        <v>12</v>
      </c>
      <c r="I14" s="32"/>
      <c r="J14" s="32" t="s">
        <v>13</v>
      </c>
      <c r="K14" s="32"/>
      <c r="L14" s="32" t="s">
        <v>12</v>
      </c>
      <c r="M14" s="32"/>
      <c r="N14" s="32" t="s">
        <v>13</v>
      </c>
      <c r="O14" s="32"/>
      <c r="P14" s="35"/>
    </row>
    <row r="15" spans="1:16">
      <c r="A15" s="2"/>
      <c r="B15" s="2"/>
      <c r="C15" s="2"/>
      <c r="D15" s="11" t="s">
        <v>16</v>
      </c>
      <c r="E15" s="11" t="s">
        <v>21</v>
      </c>
      <c r="F15" s="11" t="s">
        <v>16</v>
      </c>
      <c r="G15" s="11" t="s">
        <v>21</v>
      </c>
      <c r="H15" s="11" t="s">
        <v>93</v>
      </c>
      <c r="I15" s="11" t="s">
        <v>21</v>
      </c>
      <c r="J15" s="11" t="s">
        <v>16</v>
      </c>
      <c r="K15" s="11" t="s">
        <v>21</v>
      </c>
      <c r="L15" s="11" t="s">
        <v>16</v>
      </c>
      <c r="M15" s="11" t="s">
        <v>21</v>
      </c>
      <c r="N15" s="11" t="s">
        <v>16</v>
      </c>
      <c r="O15" s="11" t="s">
        <v>21</v>
      </c>
      <c r="P15" s="32"/>
    </row>
    <row r="16" spans="1:16">
      <c r="A16" s="2"/>
      <c r="B16" s="2"/>
      <c r="C16" s="2"/>
      <c r="D16" s="12" t="s">
        <v>22</v>
      </c>
      <c r="E16" s="12" t="s">
        <v>23</v>
      </c>
      <c r="F16" s="12" t="s">
        <v>24</v>
      </c>
      <c r="G16" s="12" t="s">
        <v>25</v>
      </c>
      <c r="H16" s="12" t="s">
        <v>26</v>
      </c>
      <c r="I16" s="12" t="s">
        <v>27</v>
      </c>
      <c r="J16" s="12" t="s">
        <v>28</v>
      </c>
      <c r="K16" s="12" t="s">
        <v>29</v>
      </c>
      <c r="L16" s="12" t="s">
        <v>30</v>
      </c>
      <c r="M16" s="12" t="s">
        <v>31</v>
      </c>
      <c r="N16" s="12" t="s">
        <v>32</v>
      </c>
      <c r="O16" s="12" t="s">
        <v>33</v>
      </c>
      <c r="P16" s="12" t="s">
        <v>48</v>
      </c>
    </row>
    <row r="17" spans="1:16">
      <c r="A17" s="2"/>
      <c r="B17" s="13" t="s">
        <v>14</v>
      </c>
      <c r="C17" s="19" t="s">
        <v>22</v>
      </c>
      <c r="D17" s="22">
        <v>24645.81</v>
      </c>
      <c r="E17" s="23">
        <v>2.61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22">
        <v>0</v>
      </c>
      <c r="O17" s="23">
        <v>0</v>
      </c>
      <c r="P17" s="22">
        <v>24645.81</v>
      </c>
    </row>
  </sheetData>
  <mergeCells count="19"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tabSelected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8" width="21.5703125" style="1" customWidth="1"/>
  </cols>
  <sheetData>
    <row r="1" spans="1:18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0" t="s">
        <v>8</v>
      </c>
      <c r="B8" s="30"/>
      <c r="C8" s="8" t="str">
        <f>B11</f>
        <v>877-12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1" t="s">
        <v>125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2"/>
      <c r="F12" s="32" t="s">
        <v>126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2"/>
    </row>
    <row r="13" spans="1:18">
      <c r="A13" s="2"/>
      <c r="B13" s="2"/>
      <c r="C13" s="2"/>
      <c r="D13" s="2"/>
      <c r="E13" s="2"/>
      <c r="F13" s="32" t="s">
        <v>115</v>
      </c>
      <c r="G13" s="33"/>
      <c r="H13" s="32"/>
      <c r="I13" s="32" t="s">
        <v>116</v>
      </c>
      <c r="J13" s="33"/>
      <c r="K13" s="32"/>
      <c r="L13" s="32" t="s">
        <v>117</v>
      </c>
      <c r="M13" s="33"/>
      <c r="N13" s="32"/>
      <c r="O13" s="32" t="s">
        <v>14</v>
      </c>
      <c r="P13" s="33"/>
      <c r="Q13" s="32"/>
      <c r="R13" s="32" t="s">
        <v>15</v>
      </c>
    </row>
    <row r="14" spans="1:18">
      <c r="A14" s="2"/>
      <c r="B14" s="2"/>
      <c r="C14" s="2"/>
      <c r="D14" s="2"/>
      <c r="E14" s="2"/>
      <c r="F14" s="11" t="s">
        <v>127</v>
      </c>
      <c r="G14" s="11" t="s">
        <v>128</v>
      </c>
      <c r="H14" s="11" t="s">
        <v>14</v>
      </c>
      <c r="I14" s="11" t="s">
        <v>127</v>
      </c>
      <c r="J14" s="11" t="s">
        <v>128</v>
      </c>
      <c r="K14" s="11" t="s">
        <v>14</v>
      </c>
      <c r="L14" s="11" t="s">
        <v>127</v>
      </c>
      <c r="M14" s="11" t="s">
        <v>128</v>
      </c>
      <c r="N14" s="11" t="s">
        <v>14</v>
      </c>
      <c r="O14" s="11" t="s">
        <v>127</v>
      </c>
      <c r="P14" s="11" t="s">
        <v>128</v>
      </c>
      <c r="Q14" s="11" t="s">
        <v>14</v>
      </c>
      <c r="R14" s="32"/>
    </row>
    <row r="15" spans="1:18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  <c r="R15" s="12" t="s">
        <v>48</v>
      </c>
    </row>
    <row r="16" spans="1:18">
      <c r="A16" s="2"/>
      <c r="B16" s="34" t="s">
        <v>34</v>
      </c>
      <c r="C16" s="36" t="s">
        <v>35</v>
      </c>
      <c r="D16" s="36"/>
      <c r="E16" s="12" t="s">
        <v>22</v>
      </c>
      <c r="F16" s="15">
        <v>35175.58</v>
      </c>
      <c r="G16" s="15">
        <v>5562.34</v>
      </c>
      <c r="H16" s="15">
        <v>40737.919999999998</v>
      </c>
      <c r="I16" s="15">
        <v>33862.239999999998</v>
      </c>
      <c r="J16" s="15">
        <v>8074.21</v>
      </c>
      <c r="K16" s="15">
        <v>41936.449999999997</v>
      </c>
      <c r="L16" s="15">
        <v>0</v>
      </c>
      <c r="M16" s="15">
        <v>20867.05</v>
      </c>
      <c r="N16" s="15">
        <v>20867.05</v>
      </c>
      <c r="O16" s="15">
        <v>69037.820000000007</v>
      </c>
      <c r="P16" s="15">
        <v>34503.599999999999</v>
      </c>
      <c r="Q16" s="15">
        <v>103541.42</v>
      </c>
      <c r="R16" s="17"/>
    </row>
    <row r="17" spans="1:18">
      <c r="A17" s="2"/>
      <c r="B17" s="35"/>
      <c r="C17" s="36" t="s">
        <v>36</v>
      </c>
      <c r="D17" s="36"/>
      <c r="E17" s="12" t="s">
        <v>23</v>
      </c>
      <c r="F17" s="15">
        <v>170834.64</v>
      </c>
      <c r="G17" s="15">
        <v>36109.06</v>
      </c>
      <c r="H17" s="15">
        <v>206943.7</v>
      </c>
      <c r="I17" s="15">
        <v>151153.99</v>
      </c>
      <c r="J17" s="15">
        <v>7097.78</v>
      </c>
      <c r="K17" s="15">
        <v>158251.76999999999</v>
      </c>
      <c r="L17" s="15">
        <v>0</v>
      </c>
      <c r="M17" s="15">
        <v>0</v>
      </c>
      <c r="N17" s="15">
        <v>0</v>
      </c>
      <c r="O17" s="15">
        <v>321988.63</v>
      </c>
      <c r="P17" s="15">
        <v>43206.84</v>
      </c>
      <c r="Q17" s="15">
        <v>365195.47</v>
      </c>
      <c r="R17" s="17"/>
    </row>
    <row r="18" spans="1:18">
      <c r="A18" s="2"/>
      <c r="B18" s="35"/>
      <c r="C18" s="36" t="s">
        <v>89</v>
      </c>
      <c r="D18" s="36"/>
      <c r="E18" s="12" t="s">
        <v>24</v>
      </c>
      <c r="F18" s="15">
        <v>83407.199999999997</v>
      </c>
      <c r="G18" s="15">
        <v>525320.95999999996</v>
      </c>
      <c r="H18" s="15">
        <v>608728.16</v>
      </c>
      <c r="I18" s="15">
        <v>60883.08</v>
      </c>
      <c r="J18" s="15">
        <v>1380917.7</v>
      </c>
      <c r="K18" s="15">
        <v>1441800.78</v>
      </c>
      <c r="L18" s="15">
        <v>0</v>
      </c>
      <c r="M18" s="15">
        <v>0</v>
      </c>
      <c r="N18" s="15">
        <v>0</v>
      </c>
      <c r="O18" s="15">
        <v>144290.28</v>
      </c>
      <c r="P18" s="15">
        <v>1906238.66</v>
      </c>
      <c r="Q18" s="15">
        <v>2050528.95</v>
      </c>
      <c r="R18" s="17"/>
    </row>
    <row r="19" spans="1:18">
      <c r="A19" s="2"/>
      <c r="B19" s="35"/>
      <c r="C19" s="36" t="s">
        <v>38</v>
      </c>
      <c r="D19" s="36"/>
      <c r="E19" s="12" t="s">
        <v>25</v>
      </c>
      <c r="F19" s="15">
        <v>19784.57</v>
      </c>
      <c r="G19" s="15">
        <v>317</v>
      </c>
      <c r="H19" s="15">
        <v>20101.57</v>
      </c>
      <c r="I19" s="15">
        <v>46701.71</v>
      </c>
      <c r="J19" s="15">
        <v>130019.83</v>
      </c>
      <c r="K19" s="15">
        <v>176721.54</v>
      </c>
      <c r="L19" s="15">
        <v>0</v>
      </c>
      <c r="M19" s="15">
        <v>0</v>
      </c>
      <c r="N19" s="15">
        <v>0</v>
      </c>
      <c r="O19" s="15">
        <v>66486.28</v>
      </c>
      <c r="P19" s="15">
        <v>130336.83</v>
      </c>
      <c r="Q19" s="15">
        <v>196823.11</v>
      </c>
      <c r="R19" s="17"/>
    </row>
    <row r="20" spans="1:18">
      <c r="A20" s="2"/>
      <c r="B20" s="35"/>
      <c r="C20" s="36" t="s">
        <v>39</v>
      </c>
      <c r="D20" s="36"/>
      <c r="E20" s="12" t="s">
        <v>26</v>
      </c>
      <c r="F20" s="15">
        <v>38449.949999999997</v>
      </c>
      <c r="G20" s="15">
        <v>0</v>
      </c>
      <c r="H20" s="15">
        <v>38449.949999999997</v>
      </c>
      <c r="I20" s="15">
        <v>123095.64</v>
      </c>
      <c r="J20" s="15">
        <v>226.5</v>
      </c>
      <c r="K20" s="15">
        <v>123322.14</v>
      </c>
      <c r="L20" s="15">
        <v>0</v>
      </c>
      <c r="M20" s="15">
        <v>0</v>
      </c>
      <c r="N20" s="15">
        <v>0</v>
      </c>
      <c r="O20" s="15">
        <v>161545.59</v>
      </c>
      <c r="P20" s="15">
        <v>226.5</v>
      </c>
      <c r="Q20" s="15">
        <v>161772.09</v>
      </c>
      <c r="R20" s="17"/>
    </row>
    <row r="21" spans="1:18">
      <c r="A21" s="2"/>
      <c r="B21" s="35"/>
      <c r="C21" s="36" t="s">
        <v>40</v>
      </c>
      <c r="D21" s="36"/>
      <c r="E21" s="12" t="s">
        <v>27</v>
      </c>
      <c r="F21" s="15">
        <v>54801.63</v>
      </c>
      <c r="G21" s="15">
        <v>0</v>
      </c>
      <c r="H21" s="15">
        <v>54801.63</v>
      </c>
      <c r="I21" s="15">
        <v>192811.02</v>
      </c>
      <c r="J21" s="15">
        <v>0</v>
      </c>
      <c r="K21" s="15">
        <v>192811.02</v>
      </c>
      <c r="L21" s="15">
        <v>0</v>
      </c>
      <c r="M21" s="15">
        <v>0</v>
      </c>
      <c r="N21" s="15">
        <v>0</v>
      </c>
      <c r="O21" s="15">
        <v>247612.65</v>
      </c>
      <c r="P21" s="15">
        <v>0</v>
      </c>
      <c r="Q21" s="15">
        <v>247612.65</v>
      </c>
      <c r="R21" s="17"/>
    </row>
    <row r="22" spans="1:18">
      <c r="A22" s="2"/>
      <c r="B22" s="35"/>
      <c r="C22" s="36" t="s">
        <v>41</v>
      </c>
      <c r="D22" s="36"/>
      <c r="E22" s="12" t="s">
        <v>28</v>
      </c>
      <c r="F22" s="15">
        <v>65650.63</v>
      </c>
      <c r="G22" s="15">
        <v>0</v>
      </c>
      <c r="H22" s="15">
        <v>65650.63</v>
      </c>
      <c r="I22" s="15">
        <v>231294.34</v>
      </c>
      <c r="J22" s="15">
        <v>0</v>
      </c>
      <c r="K22" s="15">
        <v>231294.34</v>
      </c>
      <c r="L22" s="15">
        <v>0</v>
      </c>
      <c r="M22" s="15">
        <v>0</v>
      </c>
      <c r="N22" s="15">
        <v>0</v>
      </c>
      <c r="O22" s="15">
        <v>296944.96999999997</v>
      </c>
      <c r="P22" s="15">
        <v>0</v>
      </c>
      <c r="Q22" s="15">
        <v>296944.96999999997</v>
      </c>
      <c r="R22" s="17"/>
    </row>
    <row r="23" spans="1:18">
      <c r="A23" s="2"/>
      <c r="B23" s="35"/>
      <c r="C23" s="36" t="s">
        <v>42</v>
      </c>
      <c r="D23" s="36"/>
      <c r="E23" s="12" t="s">
        <v>29</v>
      </c>
      <c r="F23" s="15">
        <v>344775.77</v>
      </c>
      <c r="G23" s="15">
        <v>0</v>
      </c>
      <c r="H23" s="15">
        <v>344775.77</v>
      </c>
      <c r="I23" s="15">
        <v>839574.07</v>
      </c>
      <c r="J23" s="15">
        <v>0</v>
      </c>
      <c r="K23" s="15">
        <v>839574.07</v>
      </c>
      <c r="L23" s="15">
        <v>0</v>
      </c>
      <c r="M23" s="15">
        <v>0</v>
      </c>
      <c r="N23" s="15">
        <v>0</v>
      </c>
      <c r="O23" s="15">
        <v>1184349.8400000001</v>
      </c>
      <c r="P23" s="15">
        <v>0</v>
      </c>
      <c r="Q23" s="15">
        <v>1184349.8400000001</v>
      </c>
      <c r="R23" s="17"/>
    </row>
    <row r="24" spans="1:18">
      <c r="A24" s="2"/>
      <c r="B24" s="35"/>
      <c r="C24" s="36" t="s">
        <v>43</v>
      </c>
      <c r="D24" s="36"/>
      <c r="E24" s="12" t="s">
        <v>30</v>
      </c>
      <c r="F24" s="15">
        <v>0</v>
      </c>
      <c r="G24" s="15">
        <v>0</v>
      </c>
      <c r="H24" s="15">
        <v>0</v>
      </c>
      <c r="I24" s="15">
        <v>722</v>
      </c>
      <c r="J24" s="15">
        <v>880487.05</v>
      </c>
      <c r="K24" s="15">
        <v>881209.05</v>
      </c>
      <c r="L24" s="15">
        <v>0</v>
      </c>
      <c r="M24" s="15">
        <v>0</v>
      </c>
      <c r="N24" s="15">
        <v>0</v>
      </c>
      <c r="O24" s="15">
        <v>722</v>
      </c>
      <c r="P24" s="15">
        <v>880487.05</v>
      </c>
      <c r="Q24" s="15">
        <v>881209.05</v>
      </c>
      <c r="R24" s="17"/>
    </row>
    <row r="25" spans="1:18">
      <c r="A25" s="2"/>
      <c r="B25" s="36"/>
      <c r="C25" s="36" t="s">
        <v>14</v>
      </c>
      <c r="D25" s="36"/>
      <c r="E25" s="12" t="s">
        <v>31</v>
      </c>
      <c r="F25" s="15">
        <v>812879.99</v>
      </c>
      <c r="G25" s="15">
        <v>567309.36</v>
      </c>
      <c r="H25" s="15">
        <v>1380189.35</v>
      </c>
      <c r="I25" s="15">
        <v>1680098.08</v>
      </c>
      <c r="J25" s="15">
        <v>2406823.0699999998</v>
      </c>
      <c r="K25" s="15">
        <v>4086921.15</v>
      </c>
      <c r="L25" s="15">
        <v>0</v>
      </c>
      <c r="M25" s="15">
        <v>20867.05</v>
      </c>
      <c r="N25" s="15">
        <v>20867.05</v>
      </c>
      <c r="O25" s="15">
        <v>2492978.0699999998</v>
      </c>
      <c r="P25" s="15">
        <v>2994999.48</v>
      </c>
      <c r="Q25" s="15">
        <v>5487977.5499999998</v>
      </c>
      <c r="R25" s="15">
        <v>335405.59999999998</v>
      </c>
    </row>
    <row r="26" spans="1:18">
      <c r="A26" s="2"/>
      <c r="B26" s="34" t="s">
        <v>44</v>
      </c>
      <c r="C26" s="36" t="s">
        <v>45</v>
      </c>
      <c r="D26" s="36"/>
      <c r="E26" s="12" t="s">
        <v>32</v>
      </c>
      <c r="F26" s="15">
        <v>80943.3</v>
      </c>
      <c r="G26" s="15">
        <v>38594.5</v>
      </c>
      <c r="H26" s="15">
        <v>119537.8</v>
      </c>
      <c r="I26" s="15">
        <v>195071.63</v>
      </c>
      <c r="J26" s="15">
        <v>201947.71</v>
      </c>
      <c r="K26" s="15">
        <v>397019.33</v>
      </c>
      <c r="L26" s="15">
        <v>0</v>
      </c>
      <c r="M26" s="15">
        <v>0</v>
      </c>
      <c r="N26" s="15">
        <v>0</v>
      </c>
      <c r="O26" s="15">
        <v>276014.93</v>
      </c>
      <c r="P26" s="15">
        <v>240542.21</v>
      </c>
      <c r="Q26" s="15">
        <v>516557.14</v>
      </c>
      <c r="R26" s="17"/>
    </row>
    <row r="27" spans="1:18">
      <c r="A27" s="2"/>
      <c r="B27" s="35"/>
      <c r="C27" s="36" t="s">
        <v>46</v>
      </c>
      <c r="D27" s="36"/>
      <c r="E27" s="12" t="s">
        <v>33</v>
      </c>
      <c r="F27" s="15">
        <v>137635.04</v>
      </c>
      <c r="G27" s="15">
        <v>99023.09</v>
      </c>
      <c r="H27" s="15">
        <v>236658.12</v>
      </c>
      <c r="I27" s="15">
        <v>286323.01</v>
      </c>
      <c r="J27" s="15">
        <v>364241.2</v>
      </c>
      <c r="K27" s="15">
        <v>650564.19999999995</v>
      </c>
      <c r="L27" s="15">
        <v>0</v>
      </c>
      <c r="M27" s="15">
        <v>6272</v>
      </c>
      <c r="N27" s="15">
        <v>6272</v>
      </c>
      <c r="O27" s="15">
        <v>423958.04</v>
      </c>
      <c r="P27" s="15">
        <v>469536.28</v>
      </c>
      <c r="Q27" s="15">
        <v>893494.33</v>
      </c>
      <c r="R27" s="17"/>
    </row>
    <row r="28" spans="1:18">
      <c r="A28" s="2"/>
      <c r="B28" s="35"/>
      <c r="C28" s="36" t="s">
        <v>47</v>
      </c>
      <c r="D28" s="36"/>
      <c r="E28" s="12" t="s">
        <v>48</v>
      </c>
      <c r="F28" s="15">
        <v>241879.45</v>
      </c>
      <c r="G28" s="15">
        <v>174441.79</v>
      </c>
      <c r="H28" s="15">
        <v>416321.24</v>
      </c>
      <c r="I28" s="15">
        <v>512808.91</v>
      </c>
      <c r="J28" s="15">
        <v>713720.46</v>
      </c>
      <c r="K28" s="15">
        <v>1226529.3700000001</v>
      </c>
      <c r="L28" s="15">
        <v>0</v>
      </c>
      <c r="M28" s="15">
        <v>13866</v>
      </c>
      <c r="N28" s="15">
        <v>13866</v>
      </c>
      <c r="O28" s="15">
        <v>754688.37</v>
      </c>
      <c r="P28" s="15">
        <v>902028.25</v>
      </c>
      <c r="Q28" s="15">
        <v>1656716.61</v>
      </c>
      <c r="R28" s="17"/>
    </row>
    <row r="29" spans="1:18">
      <c r="A29" s="2"/>
      <c r="B29" s="35"/>
      <c r="C29" s="36" t="s">
        <v>49</v>
      </c>
      <c r="D29" s="36"/>
      <c r="E29" s="12" t="s">
        <v>50</v>
      </c>
      <c r="F29" s="15">
        <v>350913.2</v>
      </c>
      <c r="G29" s="15">
        <v>253335.16</v>
      </c>
      <c r="H29" s="15">
        <v>604248.35</v>
      </c>
      <c r="I29" s="15">
        <v>664514.21</v>
      </c>
      <c r="J29" s="15">
        <v>1081621.52</v>
      </c>
      <c r="K29" s="15">
        <v>1746135.73</v>
      </c>
      <c r="L29" s="15">
        <v>0</v>
      </c>
      <c r="M29" s="15">
        <v>729.05</v>
      </c>
      <c r="N29" s="15">
        <v>729.05</v>
      </c>
      <c r="O29" s="15">
        <v>1015427.4</v>
      </c>
      <c r="P29" s="15">
        <v>1335685.73</v>
      </c>
      <c r="Q29" s="15">
        <v>2351113.14</v>
      </c>
      <c r="R29" s="17"/>
    </row>
    <row r="30" spans="1:18">
      <c r="A30" s="2"/>
      <c r="B30" s="35"/>
      <c r="C30" s="36" t="s">
        <v>51</v>
      </c>
      <c r="D30" s="36"/>
      <c r="E30" s="12" t="s">
        <v>52</v>
      </c>
      <c r="F30" s="15">
        <v>290</v>
      </c>
      <c r="G30" s="15">
        <v>1799.83</v>
      </c>
      <c r="H30" s="15">
        <v>2089.83</v>
      </c>
      <c r="I30" s="15">
        <v>3955</v>
      </c>
      <c r="J30" s="15">
        <v>2887.5</v>
      </c>
      <c r="K30" s="15">
        <v>6842.5</v>
      </c>
      <c r="L30" s="15">
        <v>0</v>
      </c>
      <c r="M30" s="15">
        <v>0</v>
      </c>
      <c r="N30" s="15">
        <v>0</v>
      </c>
      <c r="O30" s="15">
        <v>4245</v>
      </c>
      <c r="P30" s="15">
        <v>4687.33</v>
      </c>
      <c r="Q30" s="15">
        <v>8932.33</v>
      </c>
      <c r="R30" s="17"/>
    </row>
    <row r="31" spans="1:18">
      <c r="A31" s="2"/>
      <c r="B31" s="35"/>
      <c r="C31" s="36" t="s">
        <v>53</v>
      </c>
      <c r="D31" s="36"/>
      <c r="E31" s="12" t="s">
        <v>54</v>
      </c>
      <c r="F31" s="15">
        <v>138</v>
      </c>
      <c r="G31" s="15">
        <v>41</v>
      </c>
      <c r="H31" s="15">
        <v>179</v>
      </c>
      <c r="I31" s="15">
        <v>200</v>
      </c>
      <c r="J31" s="15">
        <v>126</v>
      </c>
      <c r="K31" s="15">
        <v>326</v>
      </c>
      <c r="L31" s="15">
        <v>0</v>
      </c>
      <c r="M31" s="15">
        <v>0</v>
      </c>
      <c r="N31" s="15">
        <v>0</v>
      </c>
      <c r="O31" s="15">
        <v>338</v>
      </c>
      <c r="P31" s="15">
        <v>167</v>
      </c>
      <c r="Q31" s="15">
        <v>505</v>
      </c>
      <c r="R31" s="17"/>
    </row>
    <row r="32" spans="1:18">
      <c r="A32" s="2"/>
      <c r="B32" s="35"/>
      <c r="C32" s="36" t="s">
        <v>55</v>
      </c>
      <c r="D32" s="36"/>
      <c r="E32" s="12" t="s">
        <v>56</v>
      </c>
      <c r="F32" s="15">
        <v>1081</v>
      </c>
      <c r="G32" s="15">
        <v>74</v>
      </c>
      <c r="H32" s="15">
        <v>1155</v>
      </c>
      <c r="I32" s="15">
        <v>17225.330000000002</v>
      </c>
      <c r="J32" s="15">
        <v>42278.68</v>
      </c>
      <c r="K32" s="15">
        <v>59504.01</v>
      </c>
      <c r="L32" s="15">
        <v>0</v>
      </c>
      <c r="M32" s="15">
        <v>0</v>
      </c>
      <c r="N32" s="15">
        <v>0</v>
      </c>
      <c r="O32" s="15">
        <v>18306.330000000002</v>
      </c>
      <c r="P32" s="15">
        <v>42352.68</v>
      </c>
      <c r="Q32" s="15">
        <v>60659.01</v>
      </c>
      <c r="R32" s="17"/>
    </row>
    <row r="33" spans="1:18">
      <c r="A33" s="2"/>
      <c r="B33" s="36"/>
      <c r="C33" s="36" t="s">
        <v>14</v>
      </c>
      <c r="D33" s="36"/>
      <c r="E33" s="12" t="s">
        <v>57</v>
      </c>
      <c r="F33" s="15">
        <v>812879.99</v>
      </c>
      <c r="G33" s="15">
        <v>567309.36</v>
      </c>
      <c r="H33" s="15">
        <v>1380189.35</v>
      </c>
      <c r="I33" s="15">
        <v>1680098.08</v>
      </c>
      <c r="J33" s="15">
        <v>2406823.0699999998</v>
      </c>
      <c r="K33" s="15">
        <v>4086921.15</v>
      </c>
      <c r="L33" s="15">
        <v>0</v>
      </c>
      <c r="M33" s="15">
        <v>20867.05</v>
      </c>
      <c r="N33" s="15">
        <v>20867.05</v>
      </c>
      <c r="O33" s="15">
        <v>2492978.0699999998</v>
      </c>
      <c r="P33" s="15">
        <v>2994999.48</v>
      </c>
      <c r="Q33" s="15">
        <v>5487977.5499999998</v>
      </c>
      <c r="R33" s="15">
        <v>335405.59999999998</v>
      </c>
    </row>
    <row r="34" spans="1:18">
      <c r="A34" s="2"/>
      <c r="B34" s="34" t="s">
        <v>58</v>
      </c>
      <c r="C34" s="36" t="s">
        <v>59</v>
      </c>
      <c r="D34" s="36"/>
      <c r="E34" s="12" t="s">
        <v>60</v>
      </c>
      <c r="F34" s="15">
        <v>79636.479999999996</v>
      </c>
      <c r="G34" s="15">
        <v>72972.86</v>
      </c>
      <c r="H34" s="15">
        <v>152609.34</v>
      </c>
      <c r="I34" s="15">
        <v>264264.49</v>
      </c>
      <c r="J34" s="15">
        <v>423454.06</v>
      </c>
      <c r="K34" s="15">
        <v>687718.55</v>
      </c>
      <c r="L34" s="15">
        <v>0</v>
      </c>
      <c r="M34" s="15">
        <v>9814</v>
      </c>
      <c r="N34" s="15">
        <v>9814</v>
      </c>
      <c r="O34" s="15">
        <v>343900.97</v>
      </c>
      <c r="P34" s="15">
        <v>506240.92</v>
      </c>
      <c r="Q34" s="15">
        <v>850141.88</v>
      </c>
      <c r="R34" s="17"/>
    </row>
    <row r="35" spans="1:18">
      <c r="A35" s="2"/>
      <c r="B35" s="35"/>
      <c r="C35" s="36" t="s">
        <v>61</v>
      </c>
      <c r="D35" s="36"/>
      <c r="E35" s="12" t="s">
        <v>62</v>
      </c>
      <c r="F35" s="15">
        <v>153754.62</v>
      </c>
      <c r="G35" s="15">
        <v>164242.39000000001</v>
      </c>
      <c r="H35" s="15">
        <v>317997.01</v>
      </c>
      <c r="I35" s="15">
        <v>473206.85</v>
      </c>
      <c r="J35" s="15">
        <v>769979.68</v>
      </c>
      <c r="K35" s="15">
        <v>1243186.52</v>
      </c>
      <c r="L35" s="15">
        <v>0</v>
      </c>
      <c r="M35" s="15">
        <v>7857.05</v>
      </c>
      <c r="N35" s="15">
        <v>7857.05</v>
      </c>
      <c r="O35" s="15">
        <v>626961.47</v>
      </c>
      <c r="P35" s="15">
        <v>942079.12</v>
      </c>
      <c r="Q35" s="15">
        <v>1569040.58</v>
      </c>
      <c r="R35" s="17"/>
    </row>
    <row r="36" spans="1:18">
      <c r="A36" s="2"/>
      <c r="B36" s="35"/>
      <c r="C36" s="36" t="s">
        <v>63</v>
      </c>
      <c r="D36" s="36"/>
      <c r="E36" s="12" t="s">
        <v>64</v>
      </c>
      <c r="F36" s="15">
        <v>292042.17</v>
      </c>
      <c r="G36" s="15">
        <v>325142.12</v>
      </c>
      <c r="H36" s="15">
        <v>617184.29</v>
      </c>
      <c r="I36" s="15">
        <v>709309.06</v>
      </c>
      <c r="J36" s="15">
        <v>1115269.32</v>
      </c>
      <c r="K36" s="15">
        <v>1824578.38</v>
      </c>
      <c r="L36" s="15">
        <v>0</v>
      </c>
      <c r="M36" s="15">
        <v>1114</v>
      </c>
      <c r="N36" s="15">
        <v>1114</v>
      </c>
      <c r="O36" s="15">
        <v>1001351.23</v>
      </c>
      <c r="P36" s="15">
        <v>1441525.44</v>
      </c>
      <c r="Q36" s="15">
        <v>2442876.67</v>
      </c>
      <c r="R36" s="17"/>
    </row>
    <row r="37" spans="1:18">
      <c r="A37" s="2"/>
      <c r="B37" s="35"/>
      <c r="C37" s="36" t="s">
        <v>65</v>
      </c>
      <c r="D37" s="36"/>
      <c r="E37" s="12" t="s">
        <v>66</v>
      </c>
      <c r="F37" s="15">
        <v>2586.08</v>
      </c>
      <c r="G37" s="15">
        <v>4447</v>
      </c>
      <c r="H37" s="15">
        <v>7033.08</v>
      </c>
      <c r="I37" s="15">
        <v>2478</v>
      </c>
      <c r="J37" s="15">
        <v>12121.67</v>
      </c>
      <c r="K37" s="15">
        <v>14599.67</v>
      </c>
      <c r="L37" s="15">
        <v>0</v>
      </c>
      <c r="M37" s="15">
        <v>332</v>
      </c>
      <c r="N37" s="15">
        <v>332</v>
      </c>
      <c r="O37" s="15">
        <v>5064.08</v>
      </c>
      <c r="P37" s="15">
        <v>16900.669999999998</v>
      </c>
      <c r="Q37" s="15">
        <v>21964.75</v>
      </c>
      <c r="R37" s="17"/>
    </row>
    <row r="38" spans="1:18">
      <c r="A38" s="2"/>
      <c r="B38" s="35"/>
      <c r="C38" s="36" t="s">
        <v>67</v>
      </c>
      <c r="D38" s="36"/>
      <c r="E38" s="12" t="s">
        <v>68</v>
      </c>
      <c r="F38" s="15">
        <v>0</v>
      </c>
      <c r="G38" s="15">
        <v>65</v>
      </c>
      <c r="H38" s="15">
        <v>65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65</v>
      </c>
      <c r="Q38" s="15">
        <v>65</v>
      </c>
      <c r="R38" s="17"/>
    </row>
    <row r="39" spans="1:18">
      <c r="A39" s="2"/>
      <c r="B39" s="35"/>
      <c r="C39" s="36" t="s">
        <v>69</v>
      </c>
      <c r="D39" s="36"/>
      <c r="E39" s="12" t="s">
        <v>70</v>
      </c>
      <c r="F39" s="15">
        <v>284860.64</v>
      </c>
      <c r="G39" s="15">
        <v>440</v>
      </c>
      <c r="H39" s="15">
        <v>285300.64</v>
      </c>
      <c r="I39" s="15">
        <v>230839.69</v>
      </c>
      <c r="J39" s="15">
        <v>85998.34</v>
      </c>
      <c r="K39" s="15">
        <v>316838.03000000003</v>
      </c>
      <c r="L39" s="15">
        <v>0</v>
      </c>
      <c r="M39" s="15">
        <v>1750</v>
      </c>
      <c r="N39" s="15">
        <v>1750</v>
      </c>
      <c r="O39" s="15">
        <v>515700.33</v>
      </c>
      <c r="P39" s="15">
        <v>88188.34</v>
      </c>
      <c r="Q39" s="15">
        <v>603888.67000000004</v>
      </c>
      <c r="R39" s="17"/>
    </row>
    <row r="40" spans="1:18">
      <c r="A40" s="2"/>
      <c r="B40" s="35"/>
      <c r="C40" s="36" t="s">
        <v>71</v>
      </c>
      <c r="D40" s="36"/>
      <c r="E40" s="12" t="s">
        <v>72</v>
      </c>
      <c r="F40" s="15">
        <v>0</v>
      </c>
      <c r="G40" s="17"/>
      <c r="H40" s="15">
        <v>0</v>
      </c>
      <c r="I40" s="17"/>
      <c r="J40" s="17"/>
      <c r="K40" s="17"/>
      <c r="L40" s="17"/>
      <c r="M40" s="17"/>
      <c r="N40" s="17"/>
      <c r="O40" s="15">
        <v>0</v>
      </c>
      <c r="P40" s="17"/>
      <c r="Q40" s="15">
        <v>0</v>
      </c>
      <c r="R40" s="17"/>
    </row>
    <row r="41" spans="1:18">
      <c r="A41" s="2"/>
      <c r="B41" s="35"/>
      <c r="C41" s="36" t="s">
        <v>14</v>
      </c>
      <c r="D41" s="36"/>
      <c r="E41" s="12" t="s">
        <v>73</v>
      </c>
      <c r="F41" s="15">
        <v>812879.99</v>
      </c>
      <c r="G41" s="15">
        <v>567309.36</v>
      </c>
      <c r="H41" s="15">
        <v>1380189.35</v>
      </c>
      <c r="I41" s="15">
        <v>1680098.08</v>
      </c>
      <c r="J41" s="15">
        <v>2406823.0699999998</v>
      </c>
      <c r="K41" s="15">
        <v>4086921.15</v>
      </c>
      <c r="L41" s="15">
        <v>0</v>
      </c>
      <c r="M41" s="15">
        <v>20867.05</v>
      </c>
      <c r="N41" s="15">
        <v>20867.05</v>
      </c>
      <c r="O41" s="15">
        <v>2492978.0699999998</v>
      </c>
      <c r="P41" s="15">
        <v>2994999.48</v>
      </c>
      <c r="Q41" s="15">
        <v>5487977.5499999998</v>
      </c>
      <c r="R41" s="15">
        <v>335405.59999999998</v>
      </c>
    </row>
    <row r="42" spans="1:18">
      <c r="A42" s="2"/>
      <c r="B42" s="35"/>
      <c r="C42" s="14"/>
      <c r="D42" s="14" t="s">
        <v>74</v>
      </c>
      <c r="E42" s="12" t="s">
        <v>75</v>
      </c>
      <c r="F42" s="15">
        <v>73031.100000000006</v>
      </c>
      <c r="G42" s="15">
        <v>43577.68</v>
      </c>
      <c r="H42" s="15">
        <v>116608.78</v>
      </c>
      <c r="I42" s="15">
        <v>203211.51</v>
      </c>
      <c r="J42" s="15">
        <v>243163.8</v>
      </c>
      <c r="K42" s="15">
        <v>446375.31</v>
      </c>
      <c r="L42" s="15">
        <v>0</v>
      </c>
      <c r="M42" s="15">
        <v>3982</v>
      </c>
      <c r="N42" s="15">
        <v>3982</v>
      </c>
      <c r="O42" s="17"/>
      <c r="P42" s="17"/>
      <c r="Q42" s="15">
        <v>566966.09</v>
      </c>
      <c r="R42" s="15">
        <v>26977.040000000001</v>
      </c>
    </row>
    <row r="43" spans="1:18">
      <c r="A43" s="2"/>
      <c r="B43" s="34"/>
      <c r="C43" s="13"/>
      <c r="D43" s="13" t="s">
        <v>76</v>
      </c>
      <c r="E43" s="19" t="s">
        <v>77</v>
      </c>
      <c r="F43" s="22">
        <v>13363.2</v>
      </c>
      <c r="G43" s="22">
        <v>5813.69</v>
      </c>
      <c r="H43" s="22">
        <v>19176.89</v>
      </c>
      <c r="I43" s="22">
        <v>3184.33</v>
      </c>
      <c r="J43" s="22">
        <v>22257.84</v>
      </c>
      <c r="K43" s="22">
        <v>25442.17</v>
      </c>
      <c r="L43" s="22">
        <v>0</v>
      </c>
      <c r="M43" s="22">
        <v>0</v>
      </c>
      <c r="N43" s="22">
        <v>0</v>
      </c>
      <c r="O43" s="20"/>
      <c r="P43" s="20"/>
      <c r="Q43" s="22">
        <v>44619.06</v>
      </c>
      <c r="R43" s="20"/>
    </row>
  </sheetData>
  <mergeCells count="43"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80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7.7109375" style="1" customWidth="1"/>
    <col min="4" max="4" width="18.855468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82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33862.239999999998</v>
      </c>
      <c r="G16" s="16">
        <v>6.22</v>
      </c>
      <c r="H16" s="16">
        <v>0.69</v>
      </c>
      <c r="I16" s="15">
        <v>8074.21</v>
      </c>
      <c r="J16" s="16">
        <v>4.8600000000000003</v>
      </c>
      <c r="K16" s="16">
        <v>1.6</v>
      </c>
      <c r="L16" s="16">
        <v>26.74</v>
      </c>
      <c r="M16" s="15">
        <v>41936.449999999997</v>
      </c>
      <c r="N16" s="16">
        <v>6.27</v>
      </c>
      <c r="O16" s="16">
        <v>5.71</v>
      </c>
      <c r="P16" s="15">
        <v>264.17</v>
      </c>
      <c r="Q16" s="16">
        <v>6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151153.99</v>
      </c>
      <c r="G17" s="16">
        <v>5.63</v>
      </c>
      <c r="H17" s="16">
        <v>1.81</v>
      </c>
      <c r="I17" s="15">
        <v>7097.78</v>
      </c>
      <c r="J17" s="16">
        <v>4.3499999999999996</v>
      </c>
      <c r="K17" s="16">
        <v>1.74</v>
      </c>
      <c r="L17" s="16">
        <v>26.65</v>
      </c>
      <c r="M17" s="15">
        <v>158251.76999999999</v>
      </c>
      <c r="N17" s="16">
        <v>5.65</v>
      </c>
      <c r="O17" s="16">
        <v>2.92</v>
      </c>
      <c r="P17" s="15">
        <v>946</v>
      </c>
      <c r="Q17" s="16">
        <v>5.99</v>
      </c>
    </row>
    <row r="18" spans="1:17">
      <c r="A18" s="2"/>
      <c r="B18" s="35"/>
      <c r="C18" s="36" t="s">
        <v>84</v>
      </c>
      <c r="D18" s="36"/>
      <c r="E18" s="12" t="s">
        <v>24</v>
      </c>
      <c r="F18" s="15">
        <v>60883.08</v>
      </c>
      <c r="G18" s="16">
        <v>5.64</v>
      </c>
      <c r="H18" s="16">
        <v>3.32</v>
      </c>
      <c r="I18" s="15">
        <v>1380917.7</v>
      </c>
      <c r="J18" s="16">
        <v>3.94</v>
      </c>
      <c r="K18" s="16">
        <v>1.1200000000000001</v>
      </c>
      <c r="L18" s="16">
        <v>27.65</v>
      </c>
      <c r="M18" s="15">
        <v>1441800.78</v>
      </c>
      <c r="N18" s="16">
        <v>5.08</v>
      </c>
      <c r="O18" s="16">
        <v>26.62</v>
      </c>
      <c r="P18" s="15">
        <v>111881.4</v>
      </c>
      <c r="Q18" s="16">
        <v>5.0999999999999996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46701.71</v>
      </c>
      <c r="G19" s="16">
        <v>5.01</v>
      </c>
      <c r="H19" s="16">
        <v>8.92</v>
      </c>
      <c r="I19" s="15">
        <v>130019.83</v>
      </c>
      <c r="J19" s="16">
        <v>3.92</v>
      </c>
      <c r="K19" s="16">
        <v>1.02</v>
      </c>
      <c r="L19" s="16">
        <v>27.36</v>
      </c>
      <c r="M19" s="15">
        <v>176721.54</v>
      </c>
      <c r="N19" s="16">
        <v>4.97</v>
      </c>
      <c r="O19" s="16">
        <v>22.48</v>
      </c>
      <c r="P19" s="15">
        <v>16066.39</v>
      </c>
      <c r="Q19" s="16">
        <v>5.15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123095.64</v>
      </c>
      <c r="G20" s="16">
        <v>4.8</v>
      </c>
      <c r="H20" s="16">
        <v>14.36</v>
      </c>
      <c r="I20" s="15">
        <v>226.5</v>
      </c>
      <c r="J20" s="16">
        <v>4</v>
      </c>
      <c r="K20" s="16">
        <v>1.1599999999999999</v>
      </c>
      <c r="L20" s="16">
        <v>30.1</v>
      </c>
      <c r="M20" s="15">
        <v>123322.14</v>
      </c>
      <c r="N20" s="16">
        <v>4.8099999999999996</v>
      </c>
      <c r="O20" s="16">
        <v>14.39</v>
      </c>
      <c r="P20" s="15">
        <v>8606.49</v>
      </c>
      <c r="Q20" s="16">
        <v>4.78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192811.02</v>
      </c>
      <c r="G21" s="16">
        <v>4.8600000000000003</v>
      </c>
      <c r="H21" s="16">
        <v>19.43</v>
      </c>
      <c r="I21" s="15">
        <v>0</v>
      </c>
      <c r="J21" s="16">
        <v>0</v>
      </c>
      <c r="K21" s="16">
        <v>0</v>
      </c>
      <c r="L21" s="16">
        <v>0</v>
      </c>
      <c r="M21" s="15">
        <v>192811.02</v>
      </c>
      <c r="N21" s="16">
        <v>4.8600000000000003</v>
      </c>
      <c r="O21" s="16">
        <v>19.43</v>
      </c>
      <c r="P21" s="15">
        <v>9842.7800000000007</v>
      </c>
      <c r="Q21" s="16">
        <v>4.84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231294.34</v>
      </c>
      <c r="G22" s="16">
        <v>4.91</v>
      </c>
      <c r="H22" s="16">
        <v>24.48</v>
      </c>
      <c r="I22" s="15">
        <v>0</v>
      </c>
      <c r="J22" s="16">
        <v>0</v>
      </c>
      <c r="K22" s="16">
        <v>0</v>
      </c>
      <c r="L22" s="16">
        <v>0</v>
      </c>
      <c r="M22" s="15">
        <v>231294.34</v>
      </c>
      <c r="N22" s="16">
        <v>4.91</v>
      </c>
      <c r="O22" s="16">
        <v>24.48</v>
      </c>
      <c r="P22" s="15">
        <v>18148.849999999999</v>
      </c>
      <c r="Q22" s="16">
        <v>4.8600000000000003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839574.07</v>
      </c>
      <c r="G23" s="16">
        <v>4.96</v>
      </c>
      <c r="H23" s="16">
        <v>29.9</v>
      </c>
      <c r="I23" s="15">
        <v>0</v>
      </c>
      <c r="J23" s="16">
        <v>0</v>
      </c>
      <c r="K23" s="16">
        <v>0</v>
      </c>
      <c r="L23" s="16">
        <v>0</v>
      </c>
      <c r="M23" s="15">
        <v>839574.07</v>
      </c>
      <c r="N23" s="16">
        <v>4.96</v>
      </c>
      <c r="O23" s="16">
        <v>29.9</v>
      </c>
      <c r="P23" s="15">
        <v>57840.89</v>
      </c>
      <c r="Q23" s="16">
        <v>5.0199999999999996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722</v>
      </c>
      <c r="G24" s="16">
        <v>8.73</v>
      </c>
      <c r="H24" s="16">
        <v>0</v>
      </c>
      <c r="I24" s="15">
        <v>880487.05</v>
      </c>
      <c r="J24" s="16">
        <v>6.43</v>
      </c>
      <c r="K24" s="16">
        <v>-0.19</v>
      </c>
      <c r="L24" s="16">
        <v>24.86</v>
      </c>
      <c r="M24" s="15">
        <v>881209.05</v>
      </c>
      <c r="N24" s="16">
        <v>6.25</v>
      </c>
      <c r="O24" s="16">
        <v>24.84</v>
      </c>
      <c r="P24" s="15">
        <v>21372.06</v>
      </c>
      <c r="Q24" s="16">
        <v>5.99</v>
      </c>
    </row>
    <row r="25" spans="1:17">
      <c r="A25" s="2"/>
      <c r="B25" s="35"/>
      <c r="C25" s="14"/>
      <c r="D25" s="14" t="s">
        <v>85</v>
      </c>
      <c r="E25" s="12" t="s">
        <v>31</v>
      </c>
      <c r="F25" s="15">
        <v>685</v>
      </c>
      <c r="G25" s="16">
        <v>8.94</v>
      </c>
      <c r="H25" s="16">
        <v>0</v>
      </c>
      <c r="I25" s="15">
        <v>85998.33</v>
      </c>
      <c r="J25" s="16">
        <v>6.44</v>
      </c>
      <c r="K25" s="16">
        <v>0.71</v>
      </c>
      <c r="L25" s="16">
        <v>2.16</v>
      </c>
      <c r="M25" s="15">
        <v>86683.33</v>
      </c>
      <c r="N25" s="16">
        <v>7.16</v>
      </c>
      <c r="O25" s="16">
        <v>2.14</v>
      </c>
      <c r="P25" s="15">
        <v>0</v>
      </c>
      <c r="Q25" s="16">
        <v>0</v>
      </c>
    </row>
    <row r="26" spans="1:17">
      <c r="A26" s="2"/>
      <c r="B26" s="36"/>
      <c r="C26" s="36" t="s">
        <v>14</v>
      </c>
      <c r="D26" s="36"/>
      <c r="E26" s="12" t="s">
        <v>32</v>
      </c>
      <c r="F26" s="15">
        <v>1680098.08</v>
      </c>
      <c r="G26" s="16">
        <v>5.04</v>
      </c>
      <c r="H26" s="16">
        <v>22.15</v>
      </c>
      <c r="I26" s="15">
        <v>2406823.0699999998</v>
      </c>
      <c r="J26" s="16">
        <v>4.8600000000000003</v>
      </c>
      <c r="K26" s="16">
        <v>0.64</v>
      </c>
      <c r="L26" s="16">
        <v>26.61</v>
      </c>
      <c r="M26" s="15">
        <v>4086921.15</v>
      </c>
      <c r="N26" s="16">
        <v>5.31</v>
      </c>
      <c r="O26" s="16">
        <v>24.76</v>
      </c>
      <c r="P26" s="15">
        <v>244969.02</v>
      </c>
      <c r="Q26" s="16">
        <v>5.12</v>
      </c>
    </row>
    <row r="27" spans="1:17">
      <c r="A27" s="2"/>
      <c r="B27" s="34" t="s">
        <v>44</v>
      </c>
      <c r="C27" s="36" t="s">
        <v>45</v>
      </c>
      <c r="D27" s="36"/>
      <c r="E27" s="12" t="s">
        <v>33</v>
      </c>
      <c r="F27" s="15">
        <v>195071.63</v>
      </c>
      <c r="G27" s="16">
        <v>5.15</v>
      </c>
      <c r="H27" s="16">
        <v>16.54</v>
      </c>
      <c r="I27" s="15">
        <v>201947.71</v>
      </c>
      <c r="J27" s="16">
        <v>4.76</v>
      </c>
      <c r="K27" s="16">
        <v>0.76</v>
      </c>
      <c r="L27" s="16">
        <v>22.9</v>
      </c>
      <c r="M27" s="15">
        <v>397019.33</v>
      </c>
      <c r="N27" s="16">
        <v>5.34</v>
      </c>
      <c r="O27" s="16">
        <v>19.78</v>
      </c>
      <c r="P27" s="15">
        <v>57514.41</v>
      </c>
      <c r="Q27" s="16">
        <v>5.27</v>
      </c>
    </row>
    <row r="28" spans="1:17">
      <c r="A28" s="2"/>
      <c r="B28" s="35"/>
      <c r="C28" s="36" t="s">
        <v>46</v>
      </c>
      <c r="D28" s="36"/>
      <c r="E28" s="12" t="s">
        <v>48</v>
      </c>
      <c r="F28" s="15">
        <v>286323.01</v>
      </c>
      <c r="G28" s="16">
        <v>5.03</v>
      </c>
      <c r="H28" s="16">
        <v>20.05</v>
      </c>
      <c r="I28" s="15">
        <v>364241.2</v>
      </c>
      <c r="J28" s="16">
        <v>4.87</v>
      </c>
      <c r="K28" s="16">
        <v>0.63</v>
      </c>
      <c r="L28" s="16">
        <v>24.91</v>
      </c>
      <c r="M28" s="15">
        <v>650564.19999999995</v>
      </c>
      <c r="N28" s="16">
        <v>5.3</v>
      </c>
      <c r="O28" s="16">
        <v>22.77</v>
      </c>
      <c r="P28" s="15">
        <v>68445.039999999994</v>
      </c>
      <c r="Q28" s="16">
        <v>5.08</v>
      </c>
    </row>
    <row r="29" spans="1:17">
      <c r="A29" s="2"/>
      <c r="B29" s="35"/>
      <c r="C29" s="36" t="s">
        <v>47</v>
      </c>
      <c r="D29" s="36"/>
      <c r="E29" s="12" t="s">
        <v>50</v>
      </c>
      <c r="F29" s="15">
        <v>512808.91</v>
      </c>
      <c r="G29" s="16">
        <v>5.05</v>
      </c>
      <c r="H29" s="16">
        <v>21.72</v>
      </c>
      <c r="I29" s="15">
        <v>713720.46</v>
      </c>
      <c r="J29" s="16">
        <v>4.92</v>
      </c>
      <c r="K29" s="16">
        <v>0.59</v>
      </c>
      <c r="L29" s="16">
        <v>26.86</v>
      </c>
      <c r="M29" s="15">
        <v>1226529.3700000001</v>
      </c>
      <c r="N29" s="16">
        <v>5.32</v>
      </c>
      <c r="O29" s="16">
        <v>24.71</v>
      </c>
      <c r="P29" s="15">
        <v>78009.34</v>
      </c>
      <c r="Q29" s="16">
        <v>5.15</v>
      </c>
    </row>
    <row r="30" spans="1:17">
      <c r="A30" s="2"/>
      <c r="B30" s="35"/>
      <c r="C30" s="36" t="s">
        <v>49</v>
      </c>
      <c r="D30" s="36"/>
      <c r="E30" s="12" t="s">
        <v>52</v>
      </c>
      <c r="F30" s="15">
        <v>664514.21</v>
      </c>
      <c r="G30" s="16">
        <v>4.95</v>
      </c>
      <c r="H30" s="16">
        <v>25.52</v>
      </c>
      <c r="I30" s="15">
        <v>1081621.52</v>
      </c>
      <c r="J30" s="16">
        <v>4.76</v>
      </c>
      <c r="K30" s="16">
        <v>0.67</v>
      </c>
      <c r="L30" s="16">
        <v>28.47</v>
      </c>
      <c r="M30" s="15">
        <v>1746135.73</v>
      </c>
      <c r="N30" s="16">
        <v>5.24</v>
      </c>
      <c r="O30" s="16">
        <v>27.35</v>
      </c>
      <c r="P30" s="15">
        <v>41000.239999999998</v>
      </c>
      <c r="Q30" s="16">
        <v>4.95</v>
      </c>
    </row>
    <row r="31" spans="1:17">
      <c r="A31" s="2"/>
      <c r="B31" s="35"/>
      <c r="C31" s="36" t="s">
        <v>51</v>
      </c>
      <c r="D31" s="36"/>
      <c r="E31" s="12" t="s">
        <v>54</v>
      </c>
      <c r="F31" s="15">
        <v>3955</v>
      </c>
      <c r="G31" s="16">
        <v>4.93</v>
      </c>
      <c r="H31" s="16">
        <v>25.45</v>
      </c>
      <c r="I31" s="15">
        <v>2887.5</v>
      </c>
      <c r="J31" s="16">
        <v>5.0599999999999996</v>
      </c>
      <c r="K31" s="16">
        <v>0.92</v>
      </c>
      <c r="L31" s="16">
        <v>26.97</v>
      </c>
      <c r="M31" s="15">
        <v>6842.5</v>
      </c>
      <c r="N31" s="16">
        <v>5.37</v>
      </c>
      <c r="O31" s="16">
        <v>26.09</v>
      </c>
      <c r="P31" s="15">
        <v>0</v>
      </c>
      <c r="Q31" s="16">
        <v>0</v>
      </c>
    </row>
    <row r="32" spans="1:17">
      <c r="A32" s="2"/>
      <c r="B32" s="35"/>
      <c r="C32" s="36" t="s">
        <v>53</v>
      </c>
      <c r="D32" s="36"/>
      <c r="E32" s="12" t="s">
        <v>56</v>
      </c>
      <c r="F32" s="15">
        <v>200</v>
      </c>
      <c r="G32" s="16">
        <v>5.29</v>
      </c>
      <c r="H32" s="16">
        <v>20</v>
      </c>
      <c r="I32" s="15">
        <v>126</v>
      </c>
      <c r="J32" s="16">
        <v>3.92</v>
      </c>
      <c r="K32" s="16">
        <v>1.93</v>
      </c>
      <c r="L32" s="16">
        <v>25</v>
      </c>
      <c r="M32" s="15">
        <v>326</v>
      </c>
      <c r="N32" s="16">
        <v>5.51</v>
      </c>
      <c r="O32" s="16">
        <v>21.93</v>
      </c>
      <c r="P32" s="15">
        <v>0</v>
      </c>
      <c r="Q32" s="16">
        <v>0</v>
      </c>
    </row>
    <row r="33" spans="1:17">
      <c r="A33" s="2"/>
      <c r="B33" s="35"/>
      <c r="C33" s="36" t="s">
        <v>55</v>
      </c>
      <c r="D33" s="36"/>
      <c r="E33" s="12" t="s">
        <v>57</v>
      </c>
      <c r="F33" s="15">
        <v>17225.330000000002</v>
      </c>
      <c r="G33" s="16">
        <v>7.42</v>
      </c>
      <c r="H33" s="16">
        <v>3.02</v>
      </c>
      <c r="I33" s="15">
        <v>42278.68</v>
      </c>
      <c r="J33" s="16">
        <v>6.43</v>
      </c>
      <c r="K33" s="16">
        <v>0.28999999999999998</v>
      </c>
      <c r="L33" s="16">
        <v>7.02</v>
      </c>
      <c r="M33" s="15">
        <v>59504.01</v>
      </c>
      <c r="N33" s="16">
        <v>6.91</v>
      </c>
      <c r="O33" s="16">
        <v>5.86</v>
      </c>
      <c r="P33" s="15">
        <v>0</v>
      </c>
      <c r="Q33" s="16">
        <v>0</v>
      </c>
    </row>
    <row r="34" spans="1:17">
      <c r="A34" s="2"/>
      <c r="B34" s="36"/>
      <c r="C34" s="36" t="s">
        <v>14</v>
      </c>
      <c r="D34" s="36"/>
      <c r="E34" s="12" t="s">
        <v>60</v>
      </c>
      <c r="F34" s="15">
        <v>1680098.08</v>
      </c>
      <c r="G34" s="16">
        <v>5.04</v>
      </c>
      <c r="H34" s="16">
        <v>22.15</v>
      </c>
      <c r="I34" s="15">
        <v>2406823.0699999998</v>
      </c>
      <c r="J34" s="16">
        <v>4.8600000000000003</v>
      </c>
      <c r="K34" s="16">
        <v>0.64</v>
      </c>
      <c r="L34" s="16">
        <v>26.61</v>
      </c>
      <c r="M34" s="15">
        <v>4086921.15</v>
      </c>
      <c r="N34" s="16">
        <v>5.31</v>
      </c>
      <c r="O34" s="16">
        <v>24.76</v>
      </c>
      <c r="P34" s="15">
        <v>244969.02</v>
      </c>
      <c r="Q34" s="16">
        <v>5.12</v>
      </c>
    </row>
    <row r="35" spans="1:17">
      <c r="A35" s="2"/>
      <c r="B35" s="34" t="s">
        <v>58</v>
      </c>
      <c r="C35" s="36" t="s">
        <v>59</v>
      </c>
      <c r="D35" s="36"/>
      <c r="E35" s="12" t="s">
        <v>62</v>
      </c>
      <c r="F35" s="15">
        <v>264264.49</v>
      </c>
      <c r="G35" s="16">
        <v>4.99</v>
      </c>
      <c r="H35" s="16">
        <v>23.99</v>
      </c>
      <c r="I35" s="15">
        <v>423454.06</v>
      </c>
      <c r="J35" s="16">
        <v>4.66</v>
      </c>
      <c r="K35" s="16">
        <v>0.78</v>
      </c>
      <c r="L35" s="16">
        <v>26.19</v>
      </c>
      <c r="M35" s="15">
        <v>687718.55</v>
      </c>
      <c r="N35" s="16">
        <v>5.27</v>
      </c>
      <c r="O35" s="16">
        <v>25.35</v>
      </c>
      <c r="P35" s="15">
        <v>43097.55</v>
      </c>
      <c r="Q35" s="16">
        <v>5.1100000000000003</v>
      </c>
    </row>
    <row r="36" spans="1:17">
      <c r="A36" s="2"/>
      <c r="B36" s="35"/>
      <c r="C36" s="36" t="s">
        <v>61</v>
      </c>
      <c r="D36" s="36"/>
      <c r="E36" s="12" t="s">
        <v>64</v>
      </c>
      <c r="F36" s="15">
        <v>473206.85</v>
      </c>
      <c r="G36" s="16">
        <v>4.91</v>
      </c>
      <c r="H36" s="16">
        <v>25.29</v>
      </c>
      <c r="I36" s="15">
        <v>769979.68</v>
      </c>
      <c r="J36" s="16">
        <v>4.8499999999999996</v>
      </c>
      <c r="K36" s="16">
        <v>0.6</v>
      </c>
      <c r="L36" s="16">
        <v>27.63</v>
      </c>
      <c r="M36" s="15">
        <v>1243186.52</v>
      </c>
      <c r="N36" s="16">
        <v>5.25</v>
      </c>
      <c r="O36" s="16">
        <v>26.74</v>
      </c>
      <c r="P36" s="15">
        <v>78585.22</v>
      </c>
      <c r="Q36" s="16">
        <v>5.07</v>
      </c>
    </row>
    <row r="37" spans="1:17">
      <c r="A37" s="2"/>
      <c r="B37" s="35"/>
      <c r="C37" s="36" t="s">
        <v>63</v>
      </c>
      <c r="D37" s="36"/>
      <c r="E37" s="12" t="s">
        <v>66</v>
      </c>
      <c r="F37" s="15">
        <v>709309.06</v>
      </c>
      <c r="G37" s="16">
        <v>4.92</v>
      </c>
      <c r="H37" s="16">
        <v>25.92</v>
      </c>
      <c r="I37" s="15">
        <v>1115269.32</v>
      </c>
      <c r="J37" s="16">
        <v>4.79</v>
      </c>
      <c r="K37" s="16">
        <v>0.61</v>
      </c>
      <c r="L37" s="16">
        <v>27.95</v>
      </c>
      <c r="M37" s="15">
        <v>1824578.38</v>
      </c>
      <c r="N37" s="16">
        <v>5.21</v>
      </c>
      <c r="O37" s="16">
        <v>27.16</v>
      </c>
      <c r="P37" s="15">
        <v>117435.43</v>
      </c>
      <c r="Q37" s="16">
        <v>5.1100000000000003</v>
      </c>
    </row>
    <row r="38" spans="1:17">
      <c r="A38" s="2"/>
      <c r="B38" s="35"/>
      <c r="C38" s="36" t="s">
        <v>65</v>
      </c>
      <c r="D38" s="36"/>
      <c r="E38" s="12" t="s">
        <v>68</v>
      </c>
      <c r="F38" s="15">
        <v>2478</v>
      </c>
      <c r="G38" s="16">
        <v>5.01</v>
      </c>
      <c r="H38" s="16">
        <v>29.84</v>
      </c>
      <c r="I38" s="15">
        <v>12121.67</v>
      </c>
      <c r="J38" s="16">
        <v>6.34</v>
      </c>
      <c r="K38" s="16">
        <v>-0.04</v>
      </c>
      <c r="L38" s="16">
        <v>27.95</v>
      </c>
      <c r="M38" s="15">
        <v>14599.67</v>
      </c>
      <c r="N38" s="16">
        <v>6.09</v>
      </c>
      <c r="O38" s="16">
        <v>28.27</v>
      </c>
      <c r="P38" s="15">
        <v>0</v>
      </c>
      <c r="Q38" s="16">
        <v>0</v>
      </c>
    </row>
    <row r="39" spans="1:17">
      <c r="A39" s="2"/>
      <c r="B39" s="35"/>
      <c r="C39" s="36" t="s">
        <v>67</v>
      </c>
      <c r="D39" s="36"/>
      <c r="E39" s="12" t="s">
        <v>70</v>
      </c>
      <c r="F39" s="15">
        <v>0</v>
      </c>
      <c r="G39" s="16">
        <v>0</v>
      </c>
      <c r="H39" s="16">
        <v>0</v>
      </c>
      <c r="I39" s="15">
        <v>0</v>
      </c>
      <c r="J39" s="16">
        <v>0</v>
      </c>
      <c r="K39" s="16">
        <v>0</v>
      </c>
      <c r="L39" s="16">
        <v>0</v>
      </c>
      <c r="M39" s="15">
        <v>0</v>
      </c>
      <c r="N39" s="16">
        <v>0</v>
      </c>
      <c r="O39" s="16">
        <v>0</v>
      </c>
      <c r="P39" s="15">
        <v>0</v>
      </c>
      <c r="Q39" s="16">
        <v>0</v>
      </c>
    </row>
    <row r="40" spans="1:17">
      <c r="A40" s="2"/>
      <c r="B40" s="35"/>
      <c r="C40" s="36" t="s">
        <v>69</v>
      </c>
      <c r="D40" s="36"/>
      <c r="E40" s="12" t="s">
        <v>72</v>
      </c>
      <c r="F40" s="15">
        <v>230839.69</v>
      </c>
      <c r="G40" s="16">
        <v>5.77</v>
      </c>
      <c r="H40" s="16">
        <v>2.0099999999999998</v>
      </c>
      <c r="I40" s="15">
        <v>85998.34</v>
      </c>
      <c r="J40" s="16">
        <v>6.44</v>
      </c>
      <c r="K40" s="16">
        <v>0.71</v>
      </c>
      <c r="L40" s="16">
        <v>2.16</v>
      </c>
      <c r="M40" s="15">
        <v>316838.03000000003</v>
      </c>
      <c r="N40" s="16">
        <v>6.14</v>
      </c>
      <c r="O40" s="16">
        <v>2.0499999999999998</v>
      </c>
      <c r="P40" s="15">
        <v>5850.83</v>
      </c>
      <c r="Q40" s="16">
        <v>6.31</v>
      </c>
    </row>
    <row r="41" spans="1:17">
      <c r="A41" s="2"/>
      <c r="B41" s="35"/>
      <c r="C41" s="36" t="s">
        <v>14</v>
      </c>
      <c r="D41" s="36"/>
      <c r="E41" s="12" t="s">
        <v>73</v>
      </c>
      <c r="F41" s="15">
        <v>1680098.08</v>
      </c>
      <c r="G41" s="16">
        <v>5.04</v>
      </c>
      <c r="H41" s="16">
        <v>22.15</v>
      </c>
      <c r="I41" s="15">
        <v>2406823.0699999998</v>
      </c>
      <c r="J41" s="16">
        <v>4.8600000000000003</v>
      </c>
      <c r="K41" s="16">
        <v>0.64</v>
      </c>
      <c r="L41" s="16">
        <v>26.61</v>
      </c>
      <c r="M41" s="15">
        <v>4086921.15</v>
      </c>
      <c r="N41" s="16">
        <v>5.31</v>
      </c>
      <c r="O41" s="16">
        <v>24.76</v>
      </c>
      <c r="P41" s="15">
        <v>244969.02</v>
      </c>
      <c r="Q41" s="16">
        <v>5.12</v>
      </c>
    </row>
    <row r="42" spans="1:17">
      <c r="A42" s="2"/>
      <c r="B42" s="35"/>
      <c r="C42" s="14"/>
      <c r="D42" s="14" t="s">
        <v>74</v>
      </c>
      <c r="E42" s="12" t="s">
        <v>75</v>
      </c>
      <c r="F42" s="15">
        <v>203211.51</v>
      </c>
      <c r="G42" s="16">
        <v>5.12</v>
      </c>
      <c r="H42" s="16">
        <v>19.11</v>
      </c>
      <c r="I42" s="15">
        <v>243163.8</v>
      </c>
      <c r="J42" s="16">
        <v>5.18</v>
      </c>
      <c r="K42" s="16">
        <v>0.56999999999999995</v>
      </c>
      <c r="L42" s="16">
        <v>22.52</v>
      </c>
      <c r="M42" s="15">
        <v>446375.31</v>
      </c>
      <c r="N42" s="16">
        <v>5.46</v>
      </c>
      <c r="O42" s="16">
        <v>20.96</v>
      </c>
      <c r="P42" s="15">
        <v>19238.490000000002</v>
      </c>
      <c r="Q42" s="16">
        <v>5.16</v>
      </c>
    </row>
    <row r="43" spans="1:17">
      <c r="A43" s="2"/>
      <c r="B43" s="34"/>
      <c r="C43" s="13"/>
      <c r="D43" s="13" t="s">
        <v>76</v>
      </c>
      <c r="E43" s="19" t="s">
        <v>77</v>
      </c>
      <c r="F43" s="22">
        <v>3184.33</v>
      </c>
      <c r="G43" s="23">
        <v>5.3</v>
      </c>
      <c r="H43" s="23">
        <v>14.18</v>
      </c>
      <c r="I43" s="22">
        <v>22257.84</v>
      </c>
      <c r="J43" s="23">
        <v>6.09</v>
      </c>
      <c r="K43" s="23">
        <v>1.97</v>
      </c>
      <c r="L43" s="23">
        <v>20.79</v>
      </c>
      <c r="M43" s="22">
        <v>25442.17</v>
      </c>
      <c r="N43" s="23">
        <v>7.71</v>
      </c>
      <c r="O43" s="23">
        <v>19.96</v>
      </c>
      <c r="P43" s="20"/>
      <c r="Q43" s="21"/>
    </row>
  </sheetData>
  <mergeCells count="41">
    <mergeCell ref="B35:B43"/>
    <mergeCell ref="C35:D35"/>
    <mergeCell ref="C36:D36"/>
    <mergeCell ref="C37:D37"/>
    <mergeCell ref="C38:D38"/>
    <mergeCell ref="C39:D39"/>
    <mergeCell ref="C40:D40"/>
    <mergeCell ref="C41:D41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30" t="s">
        <v>8</v>
      </c>
      <c r="B8" s="30"/>
      <c r="C8" s="8" t="str">
        <f>B11</f>
        <v>877-3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1" t="s">
        <v>87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34" t="s">
        <v>34</v>
      </c>
      <c r="C16" s="36" t="s">
        <v>35</v>
      </c>
      <c r="D16" s="36"/>
      <c r="E16" s="12" t="s">
        <v>22</v>
      </c>
      <c r="F16" s="15">
        <v>0</v>
      </c>
      <c r="G16" s="16">
        <v>0</v>
      </c>
      <c r="H16" s="16">
        <v>0</v>
      </c>
      <c r="I16" s="15">
        <v>20867.05</v>
      </c>
      <c r="J16" s="16">
        <v>4.1900000000000004</v>
      </c>
      <c r="K16" s="16">
        <v>3.01</v>
      </c>
      <c r="L16" s="16">
        <v>23.5</v>
      </c>
      <c r="M16" s="15">
        <v>20867.05</v>
      </c>
      <c r="N16" s="16">
        <v>7.21</v>
      </c>
      <c r="O16" s="16">
        <v>23.5</v>
      </c>
      <c r="P16" s="15">
        <v>0</v>
      </c>
      <c r="Q16" s="16">
        <v>0</v>
      </c>
    </row>
    <row r="17" spans="1:17">
      <c r="A17" s="2"/>
      <c r="B17" s="35"/>
      <c r="C17" s="36" t="s">
        <v>36</v>
      </c>
      <c r="D17" s="36"/>
      <c r="E17" s="12" t="s">
        <v>23</v>
      </c>
      <c r="F17" s="15">
        <v>0</v>
      </c>
      <c r="G17" s="16">
        <v>0</v>
      </c>
      <c r="H17" s="16">
        <v>0</v>
      </c>
      <c r="I17" s="15">
        <v>0</v>
      </c>
      <c r="J17" s="16">
        <v>0</v>
      </c>
      <c r="K17" s="16">
        <v>0</v>
      </c>
      <c r="L17" s="16">
        <v>0</v>
      </c>
      <c r="M17" s="15">
        <v>0</v>
      </c>
      <c r="N17" s="16">
        <v>0</v>
      </c>
      <c r="O17" s="16">
        <v>0</v>
      </c>
      <c r="P17" s="15">
        <v>0</v>
      </c>
      <c r="Q17" s="16">
        <v>0</v>
      </c>
    </row>
    <row r="18" spans="1:17">
      <c r="A18" s="2"/>
      <c r="B18" s="35"/>
      <c r="C18" s="36" t="s">
        <v>89</v>
      </c>
      <c r="D18" s="36"/>
      <c r="E18" s="12" t="s">
        <v>24</v>
      </c>
      <c r="F18" s="15">
        <v>0</v>
      </c>
      <c r="G18" s="16">
        <v>0</v>
      </c>
      <c r="H18" s="16">
        <v>0</v>
      </c>
      <c r="I18" s="15">
        <v>0</v>
      </c>
      <c r="J18" s="16">
        <v>0</v>
      </c>
      <c r="K18" s="16">
        <v>0</v>
      </c>
      <c r="L18" s="16">
        <v>0</v>
      </c>
      <c r="M18" s="15">
        <v>0</v>
      </c>
      <c r="N18" s="16">
        <v>0</v>
      </c>
      <c r="O18" s="16">
        <v>0</v>
      </c>
      <c r="P18" s="15">
        <v>0</v>
      </c>
      <c r="Q18" s="16">
        <v>0</v>
      </c>
    </row>
    <row r="19" spans="1:17">
      <c r="A19" s="2"/>
      <c r="B19" s="35"/>
      <c r="C19" s="36" t="s">
        <v>38</v>
      </c>
      <c r="D19" s="36"/>
      <c r="E19" s="12" t="s">
        <v>25</v>
      </c>
      <c r="F19" s="15">
        <v>0</v>
      </c>
      <c r="G19" s="16">
        <v>0</v>
      </c>
      <c r="H19" s="16">
        <v>0</v>
      </c>
      <c r="I19" s="15">
        <v>0</v>
      </c>
      <c r="J19" s="16">
        <v>0</v>
      </c>
      <c r="K19" s="16">
        <v>0</v>
      </c>
      <c r="L19" s="16">
        <v>0</v>
      </c>
      <c r="M19" s="15">
        <v>0</v>
      </c>
      <c r="N19" s="16">
        <v>0</v>
      </c>
      <c r="O19" s="16">
        <v>0</v>
      </c>
      <c r="P19" s="15">
        <v>0</v>
      </c>
      <c r="Q19" s="16">
        <v>0</v>
      </c>
    </row>
    <row r="20" spans="1:17">
      <c r="A20" s="2"/>
      <c r="B20" s="35"/>
      <c r="C20" s="36" t="s">
        <v>39</v>
      </c>
      <c r="D20" s="36"/>
      <c r="E20" s="12" t="s">
        <v>26</v>
      </c>
      <c r="F20" s="15">
        <v>0</v>
      </c>
      <c r="G20" s="16">
        <v>0</v>
      </c>
      <c r="H20" s="16">
        <v>0</v>
      </c>
      <c r="I20" s="15">
        <v>0</v>
      </c>
      <c r="J20" s="16">
        <v>0</v>
      </c>
      <c r="K20" s="16">
        <v>0</v>
      </c>
      <c r="L20" s="16">
        <v>0</v>
      </c>
      <c r="M20" s="15">
        <v>0</v>
      </c>
      <c r="N20" s="16">
        <v>0</v>
      </c>
      <c r="O20" s="16">
        <v>0</v>
      </c>
      <c r="P20" s="15">
        <v>0</v>
      </c>
      <c r="Q20" s="16">
        <v>0</v>
      </c>
    </row>
    <row r="21" spans="1:17">
      <c r="A21" s="2"/>
      <c r="B21" s="35"/>
      <c r="C21" s="36" t="s">
        <v>40</v>
      </c>
      <c r="D21" s="36"/>
      <c r="E21" s="12" t="s">
        <v>27</v>
      </c>
      <c r="F21" s="15">
        <v>0</v>
      </c>
      <c r="G21" s="16">
        <v>0</v>
      </c>
      <c r="H21" s="16">
        <v>0</v>
      </c>
      <c r="I21" s="15">
        <v>0</v>
      </c>
      <c r="J21" s="16">
        <v>0</v>
      </c>
      <c r="K21" s="16">
        <v>0</v>
      </c>
      <c r="L21" s="16">
        <v>0</v>
      </c>
      <c r="M21" s="15">
        <v>0</v>
      </c>
      <c r="N21" s="16">
        <v>0</v>
      </c>
      <c r="O21" s="16">
        <v>0</v>
      </c>
      <c r="P21" s="15">
        <v>0</v>
      </c>
      <c r="Q21" s="16">
        <v>0</v>
      </c>
    </row>
    <row r="22" spans="1:17">
      <c r="A22" s="2"/>
      <c r="B22" s="35"/>
      <c r="C22" s="36" t="s">
        <v>41</v>
      </c>
      <c r="D22" s="36"/>
      <c r="E22" s="12" t="s">
        <v>28</v>
      </c>
      <c r="F22" s="15">
        <v>0</v>
      </c>
      <c r="G22" s="16">
        <v>0</v>
      </c>
      <c r="H22" s="16">
        <v>0</v>
      </c>
      <c r="I22" s="15">
        <v>0</v>
      </c>
      <c r="J22" s="16">
        <v>0</v>
      </c>
      <c r="K22" s="16">
        <v>0</v>
      </c>
      <c r="L22" s="16">
        <v>0</v>
      </c>
      <c r="M22" s="15">
        <v>0</v>
      </c>
      <c r="N22" s="16">
        <v>0</v>
      </c>
      <c r="O22" s="16">
        <v>0</v>
      </c>
      <c r="P22" s="15">
        <v>0</v>
      </c>
      <c r="Q22" s="16">
        <v>0</v>
      </c>
    </row>
    <row r="23" spans="1:17">
      <c r="A23" s="2"/>
      <c r="B23" s="35"/>
      <c r="C23" s="36" t="s">
        <v>42</v>
      </c>
      <c r="D23" s="36"/>
      <c r="E23" s="12" t="s">
        <v>29</v>
      </c>
      <c r="F23" s="15">
        <v>0</v>
      </c>
      <c r="G23" s="16">
        <v>0</v>
      </c>
      <c r="H23" s="16">
        <v>0</v>
      </c>
      <c r="I23" s="15">
        <v>0</v>
      </c>
      <c r="J23" s="16">
        <v>0</v>
      </c>
      <c r="K23" s="16">
        <v>0</v>
      </c>
      <c r="L23" s="16">
        <v>0</v>
      </c>
      <c r="M23" s="15">
        <v>0</v>
      </c>
      <c r="N23" s="16">
        <v>0</v>
      </c>
      <c r="O23" s="16">
        <v>0</v>
      </c>
      <c r="P23" s="15">
        <v>0</v>
      </c>
      <c r="Q23" s="16">
        <v>0</v>
      </c>
    </row>
    <row r="24" spans="1:17">
      <c r="A24" s="2"/>
      <c r="B24" s="35"/>
      <c r="C24" s="36" t="s">
        <v>43</v>
      </c>
      <c r="D24" s="36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36"/>
      <c r="C25" s="36" t="s">
        <v>14</v>
      </c>
      <c r="D25" s="36"/>
      <c r="E25" s="12" t="s">
        <v>31</v>
      </c>
      <c r="F25" s="15">
        <v>0</v>
      </c>
      <c r="G25" s="16">
        <v>0</v>
      </c>
      <c r="H25" s="16">
        <v>0</v>
      </c>
      <c r="I25" s="15">
        <v>20867.05</v>
      </c>
      <c r="J25" s="16">
        <v>4.1900000000000004</v>
      </c>
      <c r="K25" s="16">
        <v>3.01</v>
      </c>
      <c r="L25" s="16">
        <v>23.5</v>
      </c>
      <c r="M25" s="15">
        <v>20867.05</v>
      </c>
      <c r="N25" s="16">
        <v>7.21</v>
      </c>
      <c r="O25" s="16">
        <v>23.5</v>
      </c>
      <c r="P25" s="15">
        <v>0</v>
      </c>
      <c r="Q25" s="16">
        <v>0</v>
      </c>
    </row>
    <row r="26" spans="1:17">
      <c r="A26" s="2"/>
      <c r="B26" s="34" t="s">
        <v>44</v>
      </c>
      <c r="C26" s="36" t="s">
        <v>45</v>
      </c>
      <c r="D26" s="36"/>
      <c r="E26" s="12" t="s">
        <v>32</v>
      </c>
      <c r="F26" s="15">
        <v>0</v>
      </c>
      <c r="G26" s="16">
        <v>0</v>
      </c>
      <c r="H26" s="16">
        <v>0</v>
      </c>
      <c r="I26" s="15">
        <v>0</v>
      </c>
      <c r="J26" s="16">
        <v>0</v>
      </c>
      <c r="K26" s="16">
        <v>0</v>
      </c>
      <c r="L26" s="16">
        <v>0</v>
      </c>
      <c r="M26" s="15">
        <v>0</v>
      </c>
      <c r="N26" s="16">
        <v>0</v>
      </c>
      <c r="O26" s="16">
        <v>0</v>
      </c>
      <c r="P26" s="15">
        <v>0</v>
      </c>
      <c r="Q26" s="16">
        <v>0</v>
      </c>
    </row>
    <row r="27" spans="1:17">
      <c r="A27" s="2"/>
      <c r="B27" s="35"/>
      <c r="C27" s="36" t="s">
        <v>46</v>
      </c>
      <c r="D27" s="36"/>
      <c r="E27" s="12" t="s">
        <v>33</v>
      </c>
      <c r="F27" s="15">
        <v>0</v>
      </c>
      <c r="G27" s="16">
        <v>0</v>
      </c>
      <c r="H27" s="16">
        <v>0</v>
      </c>
      <c r="I27" s="15">
        <v>6272</v>
      </c>
      <c r="J27" s="16">
        <v>4.5999999999999996</v>
      </c>
      <c r="K27" s="16">
        <v>2.25</v>
      </c>
      <c r="L27" s="16">
        <v>30</v>
      </c>
      <c r="M27" s="15">
        <v>6272</v>
      </c>
      <c r="N27" s="16">
        <v>6.85</v>
      </c>
      <c r="O27" s="16">
        <v>30</v>
      </c>
      <c r="P27" s="15">
        <v>0</v>
      </c>
      <c r="Q27" s="16">
        <v>0</v>
      </c>
    </row>
    <row r="28" spans="1:17">
      <c r="A28" s="2"/>
      <c r="B28" s="35"/>
      <c r="C28" s="36" t="s">
        <v>47</v>
      </c>
      <c r="D28" s="36"/>
      <c r="E28" s="12" t="s">
        <v>48</v>
      </c>
      <c r="F28" s="15">
        <v>0</v>
      </c>
      <c r="G28" s="16">
        <v>0</v>
      </c>
      <c r="H28" s="16">
        <v>0</v>
      </c>
      <c r="I28" s="15">
        <v>13866</v>
      </c>
      <c r="J28" s="16">
        <v>4.0199999999999996</v>
      </c>
      <c r="K28" s="16">
        <v>3.37</v>
      </c>
      <c r="L28" s="16">
        <v>20.329999999999998</v>
      </c>
      <c r="M28" s="15">
        <v>13866</v>
      </c>
      <c r="N28" s="16">
        <v>7.39</v>
      </c>
      <c r="O28" s="16">
        <v>20.329999999999998</v>
      </c>
      <c r="P28" s="15">
        <v>0</v>
      </c>
      <c r="Q28" s="16">
        <v>0</v>
      </c>
    </row>
    <row r="29" spans="1:17">
      <c r="A29" s="2"/>
      <c r="B29" s="35"/>
      <c r="C29" s="36" t="s">
        <v>49</v>
      </c>
      <c r="D29" s="36"/>
      <c r="E29" s="12" t="s">
        <v>50</v>
      </c>
      <c r="F29" s="15">
        <v>0</v>
      </c>
      <c r="G29" s="16">
        <v>0</v>
      </c>
      <c r="H29" s="16">
        <v>0</v>
      </c>
      <c r="I29" s="15">
        <v>729.05</v>
      </c>
      <c r="J29" s="16">
        <v>4.1100000000000003</v>
      </c>
      <c r="K29" s="16">
        <v>2.74</v>
      </c>
      <c r="L29" s="16">
        <v>29.33</v>
      </c>
      <c r="M29" s="15">
        <v>729.05</v>
      </c>
      <c r="N29" s="16">
        <v>6.85</v>
      </c>
      <c r="O29" s="16">
        <v>29.33</v>
      </c>
      <c r="P29" s="15">
        <v>0</v>
      </c>
      <c r="Q29" s="16">
        <v>0</v>
      </c>
    </row>
    <row r="30" spans="1:17">
      <c r="A30" s="2"/>
      <c r="B30" s="35"/>
      <c r="C30" s="36" t="s">
        <v>51</v>
      </c>
      <c r="D30" s="36"/>
      <c r="E30" s="12" t="s">
        <v>52</v>
      </c>
      <c r="F30" s="15">
        <v>0</v>
      </c>
      <c r="G30" s="16">
        <v>0</v>
      </c>
      <c r="H30" s="16">
        <v>0</v>
      </c>
      <c r="I30" s="15">
        <v>0</v>
      </c>
      <c r="J30" s="16">
        <v>0</v>
      </c>
      <c r="K30" s="16">
        <v>0</v>
      </c>
      <c r="L30" s="16">
        <v>0</v>
      </c>
      <c r="M30" s="15">
        <v>0</v>
      </c>
      <c r="N30" s="16">
        <v>0</v>
      </c>
      <c r="O30" s="16">
        <v>0</v>
      </c>
      <c r="P30" s="15">
        <v>0</v>
      </c>
      <c r="Q30" s="16">
        <v>0</v>
      </c>
    </row>
    <row r="31" spans="1:17">
      <c r="A31" s="2"/>
      <c r="B31" s="35"/>
      <c r="C31" s="36" t="s">
        <v>53</v>
      </c>
      <c r="D31" s="36"/>
      <c r="E31" s="12" t="s">
        <v>54</v>
      </c>
      <c r="F31" s="15">
        <v>0</v>
      </c>
      <c r="G31" s="16">
        <v>0</v>
      </c>
      <c r="H31" s="16">
        <v>0</v>
      </c>
      <c r="I31" s="15">
        <v>0</v>
      </c>
      <c r="J31" s="16">
        <v>0</v>
      </c>
      <c r="K31" s="16">
        <v>0</v>
      </c>
      <c r="L31" s="16">
        <v>0</v>
      </c>
      <c r="M31" s="15">
        <v>0</v>
      </c>
      <c r="N31" s="16">
        <v>0</v>
      </c>
      <c r="O31" s="16">
        <v>0</v>
      </c>
      <c r="P31" s="15">
        <v>0</v>
      </c>
      <c r="Q31" s="16">
        <v>0</v>
      </c>
    </row>
    <row r="32" spans="1:17">
      <c r="A32" s="2"/>
      <c r="B32" s="35"/>
      <c r="C32" s="36" t="s">
        <v>55</v>
      </c>
      <c r="D32" s="36"/>
      <c r="E32" s="12" t="s">
        <v>56</v>
      </c>
      <c r="F32" s="15">
        <v>0</v>
      </c>
      <c r="G32" s="16">
        <v>0</v>
      </c>
      <c r="H32" s="16">
        <v>0</v>
      </c>
      <c r="I32" s="15">
        <v>0</v>
      </c>
      <c r="J32" s="16">
        <v>0</v>
      </c>
      <c r="K32" s="16">
        <v>0</v>
      </c>
      <c r="L32" s="16">
        <v>0</v>
      </c>
      <c r="M32" s="15">
        <v>0</v>
      </c>
      <c r="N32" s="16">
        <v>0</v>
      </c>
      <c r="O32" s="16">
        <v>0</v>
      </c>
      <c r="P32" s="15">
        <v>0</v>
      </c>
      <c r="Q32" s="16">
        <v>0</v>
      </c>
    </row>
    <row r="33" spans="1:17">
      <c r="A33" s="2"/>
      <c r="B33" s="36"/>
      <c r="C33" s="36" t="s">
        <v>14</v>
      </c>
      <c r="D33" s="36"/>
      <c r="E33" s="12" t="s">
        <v>57</v>
      </c>
      <c r="F33" s="15">
        <v>0</v>
      </c>
      <c r="G33" s="16">
        <v>0</v>
      </c>
      <c r="H33" s="16">
        <v>0</v>
      </c>
      <c r="I33" s="15">
        <v>20867.05</v>
      </c>
      <c r="J33" s="16">
        <v>4.1900000000000004</v>
      </c>
      <c r="K33" s="16">
        <v>3.01</v>
      </c>
      <c r="L33" s="16">
        <v>23.5</v>
      </c>
      <c r="M33" s="15">
        <v>20867.05</v>
      </c>
      <c r="N33" s="16">
        <v>7.21</v>
      </c>
      <c r="O33" s="16">
        <v>23.5</v>
      </c>
      <c r="P33" s="15">
        <v>0</v>
      </c>
      <c r="Q33" s="16">
        <v>0</v>
      </c>
    </row>
    <row r="34" spans="1:17">
      <c r="A34" s="2"/>
      <c r="B34" s="34" t="s">
        <v>58</v>
      </c>
      <c r="C34" s="36" t="s">
        <v>59</v>
      </c>
      <c r="D34" s="36"/>
      <c r="E34" s="12" t="s">
        <v>60</v>
      </c>
      <c r="F34" s="15">
        <v>0</v>
      </c>
      <c r="G34" s="16">
        <v>0</v>
      </c>
      <c r="H34" s="16">
        <v>0</v>
      </c>
      <c r="I34" s="15">
        <v>9814</v>
      </c>
      <c r="J34" s="16">
        <v>4.2699999999999996</v>
      </c>
      <c r="K34" s="16">
        <v>2.38</v>
      </c>
      <c r="L34" s="16">
        <v>27.79</v>
      </c>
      <c r="M34" s="15">
        <v>9814</v>
      </c>
      <c r="N34" s="16">
        <v>6.65</v>
      </c>
      <c r="O34" s="16">
        <v>27.79</v>
      </c>
      <c r="P34" s="15">
        <v>0</v>
      </c>
      <c r="Q34" s="16">
        <v>0</v>
      </c>
    </row>
    <row r="35" spans="1:17">
      <c r="A35" s="2"/>
      <c r="B35" s="35"/>
      <c r="C35" s="36" t="s">
        <v>61</v>
      </c>
      <c r="D35" s="36"/>
      <c r="E35" s="12" t="s">
        <v>62</v>
      </c>
      <c r="F35" s="15">
        <v>0</v>
      </c>
      <c r="G35" s="16">
        <v>0</v>
      </c>
      <c r="H35" s="16">
        <v>0</v>
      </c>
      <c r="I35" s="15">
        <v>7857.05</v>
      </c>
      <c r="J35" s="16">
        <v>3.84</v>
      </c>
      <c r="K35" s="16">
        <v>3.76</v>
      </c>
      <c r="L35" s="16">
        <v>22.04</v>
      </c>
      <c r="M35" s="15">
        <v>7857.05</v>
      </c>
      <c r="N35" s="16">
        <v>7.6</v>
      </c>
      <c r="O35" s="16">
        <v>22.04</v>
      </c>
      <c r="P35" s="15">
        <v>0</v>
      </c>
      <c r="Q35" s="16">
        <v>0</v>
      </c>
    </row>
    <row r="36" spans="1:17">
      <c r="A36" s="2"/>
      <c r="B36" s="35"/>
      <c r="C36" s="36" t="s">
        <v>63</v>
      </c>
      <c r="D36" s="36"/>
      <c r="E36" s="12" t="s">
        <v>64</v>
      </c>
      <c r="F36" s="15">
        <v>0</v>
      </c>
      <c r="G36" s="16">
        <v>0</v>
      </c>
      <c r="H36" s="16">
        <v>0</v>
      </c>
      <c r="I36" s="15">
        <v>1114</v>
      </c>
      <c r="J36" s="16">
        <v>4.0199999999999996</v>
      </c>
      <c r="K36" s="16">
        <v>2.7</v>
      </c>
      <c r="L36" s="16">
        <v>27.4</v>
      </c>
      <c r="M36" s="15">
        <v>1114</v>
      </c>
      <c r="N36" s="16">
        <v>6.72</v>
      </c>
      <c r="O36" s="16">
        <v>27.4</v>
      </c>
      <c r="P36" s="15">
        <v>0</v>
      </c>
      <c r="Q36" s="16">
        <v>0</v>
      </c>
    </row>
    <row r="37" spans="1:17">
      <c r="A37" s="2"/>
      <c r="B37" s="35"/>
      <c r="C37" s="36" t="s">
        <v>65</v>
      </c>
      <c r="D37" s="36"/>
      <c r="E37" s="12" t="s">
        <v>66</v>
      </c>
      <c r="F37" s="15">
        <v>0</v>
      </c>
      <c r="G37" s="16">
        <v>0</v>
      </c>
      <c r="H37" s="16">
        <v>0</v>
      </c>
      <c r="I37" s="15">
        <v>332</v>
      </c>
      <c r="J37" s="16">
        <v>4</v>
      </c>
      <c r="K37" s="16">
        <v>3.26</v>
      </c>
      <c r="L37" s="16">
        <v>30.1</v>
      </c>
      <c r="M37" s="15">
        <v>332</v>
      </c>
      <c r="N37" s="16">
        <v>7.26</v>
      </c>
      <c r="O37" s="16">
        <v>30.1</v>
      </c>
      <c r="P37" s="15">
        <v>0</v>
      </c>
      <c r="Q37" s="16">
        <v>0</v>
      </c>
    </row>
    <row r="38" spans="1:17">
      <c r="A38" s="2"/>
      <c r="B38" s="35"/>
      <c r="C38" s="36" t="s">
        <v>67</v>
      </c>
      <c r="D38" s="36"/>
      <c r="E38" s="12" t="s">
        <v>68</v>
      </c>
      <c r="F38" s="15">
        <v>0</v>
      </c>
      <c r="G38" s="16">
        <v>0</v>
      </c>
      <c r="H38" s="16">
        <v>0</v>
      </c>
      <c r="I38" s="15">
        <v>0</v>
      </c>
      <c r="J38" s="16">
        <v>0</v>
      </c>
      <c r="K38" s="16">
        <v>0</v>
      </c>
      <c r="L38" s="16">
        <v>0</v>
      </c>
      <c r="M38" s="15">
        <v>0</v>
      </c>
      <c r="N38" s="16">
        <v>0</v>
      </c>
      <c r="O38" s="16">
        <v>0</v>
      </c>
      <c r="P38" s="15">
        <v>0</v>
      </c>
      <c r="Q38" s="16">
        <v>0</v>
      </c>
    </row>
    <row r="39" spans="1:17">
      <c r="A39" s="2"/>
      <c r="B39" s="35"/>
      <c r="C39" s="36" t="s">
        <v>69</v>
      </c>
      <c r="D39" s="36"/>
      <c r="E39" s="12" t="s">
        <v>70</v>
      </c>
      <c r="F39" s="15">
        <v>0</v>
      </c>
      <c r="G39" s="16">
        <v>0</v>
      </c>
      <c r="H39" s="16">
        <v>0</v>
      </c>
      <c r="I39" s="15">
        <v>1750</v>
      </c>
      <c r="J39" s="16">
        <v>5.54</v>
      </c>
      <c r="K39" s="16">
        <v>3.36</v>
      </c>
      <c r="L39" s="16">
        <v>2</v>
      </c>
      <c r="M39" s="15">
        <v>1750</v>
      </c>
      <c r="N39" s="16">
        <v>8.9</v>
      </c>
      <c r="O39" s="16">
        <v>2</v>
      </c>
      <c r="P39" s="15">
        <v>0</v>
      </c>
      <c r="Q39" s="16">
        <v>0</v>
      </c>
    </row>
    <row r="40" spans="1:17">
      <c r="A40" s="2"/>
      <c r="B40" s="35"/>
      <c r="C40" s="36" t="s">
        <v>14</v>
      </c>
      <c r="D40" s="36"/>
      <c r="E40" s="12" t="s">
        <v>72</v>
      </c>
      <c r="F40" s="15">
        <v>0</v>
      </c>
      <c r="G40" s="16">
        <v>0</v>
      </c>
      <c r="H40" s="16">
        <v>0</v>
      </c>
      <c r="I40" s="15">
        <v>20867.05</v>
      </c>
      <c r="J40" s="16">
        <v>4.1900000000000004</v>
      </c>
      <c r="K40" s="16">
        <v>3.01</v>
      </c>
      <c r="L40" s="16">
        <v>23.5</v>
      </c>
      <c r="M40" s="15">
        <v>20867.05</v>
      </c>
      <c r="N40" s="16">
        <v>7.21</v>
      </c>
      <c r="O40" s="16">
        <v>23.5</v>
      </c>
      <c r="P40" s="15">
        <v>0</v>
      </c>
      <c r="Q40" s="16">
        <v>0</v>
      </c>
    </row>
    <row r="41" spans="1:17">
      <c r="A41" s="2"/>
      <c r="B41" s="35"/>
      <c r="C41" s="14"/>
      <c r="D41" s="14" t="s">
        <v>74</v>
      </c>
      <c r="E41" s="12" t="s">
        <v>73</v>
      </c>
      <c r="F41" s="15">
        <v>0</v>
      </c>
      <c r="G41" s="16">
        <v>0</v>
      </c>
      <c r="H41" s="16">
        <v>0</v>
      </c>
      <c r="I41" s="15">
        <v>3982</v>
      </c>
      <c r="J41" s="16">
        <v>4.37</v>
      </c>
      <c r="K41" s="16">
        <v>4.4800000000000004</v>
      </c>
      <c r="L41" s="16">
        <v>20.68</v>
      </c>
      <c r="M41" s="15">
        <v>3982</v>
      </c>
      <c r="N41" s="16">
        <v>8.85</v>
      </c>
      <c r="O41" s="16">
        <v>20.68</v>
      </c>
      <c r="P41" s="15">
        <v>0</v>
      </c>
      <c r="Q41" s="16">
        <v>0</v>
      </c>
    </row>
    <row r="42" spans="1:17">
      <c r="A42" s="2"/>
      <c r="B42" s="34"/>
      <c r="C42" s="13"/>
      <c r="D42" s="13" t="s">
        <v>76</v>
      </c>
      <c r="E42" s="19" t="s">
        <v>75</v>
      </c>
      <c r="F42" s="22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3">
        <v>0</v>
      </c>
      <c r="M42" s="22">
        <v>0</v>
      </c>
      <c r="N42" s="23">
        <v>0</v>
      </c>
      <c r="O42" s="23">
        <v>0</v>
      </c>
      <c r="P42" s="20"/>
      <c r="Q42" s="21"/>
    </row>
  </sheetData>
  <mergeCells count="41">
    <mergeCell ref="B34:B42"/>
    <mergeCell ref="C34:D34"/>
    <mergeCell ref="C35:D35"/>
    <mergeCell ref="C36:D36"/>
    <mergeCell ref="C37:D37"/>
    <mergeCell ref="C38:D38"/>
    <mergeCell ref="C39:D39"/>
    <mergeCell ref="C40:D40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6:B6"/>
    <mergeCell ref="A8:B8"/>
    <mergeCell ref="B10:I10"/>
    <mergeCell ref="F12:Q12"/>
    <mergeCell ref="F13:H13"/>
    <mergeCell ref="I13:L13"/>
    <mergeCell ref="M13:O13"/>
    <mergeCell ref="P13:Q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93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5947</v>
      </c>
      <c r="F16" s="16">
        <v>5.54</v>
      </c>
      <c r="G16" s="16">
        <v>0.79</v>
      </c>
      <c r="H16" s="15">
        <v>2561</v>
      </c>
      <c r="I16" s="16">
        <v>1.44</v>
      </c>
      <c r="J16" s="16">
        <v>3.1</v>
      </c>
      <c r="K16" s="16">
        <v>22.54</v>
      </c>
      <c r="L16" s="15">
        <v>8508</v>
      </c>
      <c r="M16" s="16">
        <v>5.24</v>
      </c>
      <c r="N16" s="16">
        <v>7.34</v>
      </c>
    </row>
    <row r="17" spans="1:14">
      <c r="A17" s="2"/>
      <c r="B17" s="35"/>
      <c r="C17" s="14" t="s">
        <v>36</v>
      </c>
      <c r="D17" s="12" t="s">
        <v>23</v>
      </c>
      <c r="E17" s="15">
        <v>7932</v>
      </c>
      <c r="F17" s="16">
        <v>3.9</v>
      </c>
      <c r="G17" s="16">
        <v>1.92</v>
      </c>
      <c r="H17" s="15">
        <v>2440.59</v>
      </c>
      <c r="I17" s="16">
        <v>1.28</v>
      </c>
      <c r="J17" s="16">
        <v>4.05</v>
      </c>
      <c r="K17" s="16">
        <v>23.83</v>
      </c>
      <c r="L17" s="15">
        <v>10372.59</v>
      </c>
      <c r="M17" s="16">
        <v>4.2300000000000004</v>
      </c>
      <c r="N17" s="16">
        <v>7.08</v>
      </c>
    </row>
    <row r="18" spans="1:14">
      <c r="A18" s="2"/>
      <c r="B18" s="35"/>
      <c r="C18" s="14" t="s">
        <v>37</v>
      </c>
      <c r="D18" s="12" t="s">
        <v>24</v>
      </c>
      <c r="E18" s="15">
        <v>9074</v>
      </c>
      <c r="F18" s="16">
        <v>5.28</v>
      </c>
      <c r="G18" s="16">
        <v>3.73</v>
      </c>
      <c r="H18" s="15">
        <v>56726.9</v>
      </c>
      <c r="I18" s="16">
        <v>1.35</v>
      </c>
      <c r="J18" s="16">
        <v>4.2</v>
      </c>
      <c r="K18" s="16">
        <v>25.27</v>
      </c>
      <c r="L18" s="15">
        <v>65800.899999999994</v>
      </c>
      <c r="M18" s="16">
        <v>5.51</v>
      </c>
      <c r="N18" s="16">
        <v>22.3</v>
      </c>
    </row>
    <row r="19" spans="1:14">
      <c r="A19" s="2"/>
      <c r="B19" s="35"/>
      <c r="C19" s="14" t="s">
        <v>38</v>
      </c>
      <c r="D19" s="12" t="s">
        <v>25</v>
      </c>
      <c r="E19" s="15">
        <v>5622.7</v>
      </c>
      <c r="F19" s="16">
        <v>5.33</v>
      </c>
      <c r="G19" s="16">
        <v>9.11</v>
      </c>
      <c r="H19" s="15">
        <v>0</v>
      </c>
      <c r="I19" s="16">
        <v>0</v>
      </c>
      <c r="J19" s="16">
        <v>0</v>
      </c>
      <c r="K19" s="16">
        <v>0</v>
      </c>
      <c r="L19" s="15">
        <v>5622.7</v>
      </c>
      <c r="M19" s="16">
        <v>5.33</v>
      </c>
      <c r="N19" s="16">
        <v>9.11</v>
      </c>
    </row>
    <row r="20" spans="1:14">
      <c r="A20" s="2"/>
      <c r="B20" s="35"/>
      <c r="C20" s="14" t="s">
        <v>39</v>
      </c>
      <c r="D20" s="12" t="s">
        <v>26</v>
      </c>
      <c r="E20" s="15">
        <v>12074</v>
      </c>
      <c r="F20" s="16">
        <v>5.01</v>
      </c>
      <c r="G20" s="16">
        <v>13.91</v>
      </c>
      <c r="H20" s="15">
        <v>0</v>
      </c>
      <c r="I20" s="16">
        <v>0</v>
      </c>
      <c r="J20" s="16">
        <v>0</v>
      </c>
      <c r="K20" s="16">
        <v>0</v>
      </c>
      <c r="L20" s="15">
        <v>12074</v>
      </c>
      <c r="M20" s="16">
        <v>5.01</v>
      </c>
      <c r="N20" s="16">
        <v>13.91</v>
      </c>
    </row>
    <row r="21" spans="1:14">
      <c r="A21" s="2"/>
      <c r="B21" s="35"/>
      <c r="C21" s="14" t="s">
        <v>40</v>
      </c>
      <c r="D21" s="12" t="s">
        <v>27</v>
      </c>
      <c r="E21" s="15">
        <v>25362.85</v>
      </c>
      <c r="F21" s="16">
        <v>5.63</v>
      </c>
      <c r="G21" s="16">
        <v>19.59</v>
      </c>
      <c r="H21" s="15">
        <v>0</v>
      </c>
      <c r="I21" s="16">
        <v>0</v>
      </c>
      <c r="J21" s="16">
        <v>0</v>
      </c>
      <c r="K21" s="16">
        <v>0</v>
      </c>
      <c r="L21" s="15">
        <v>25362.85</v>
      </c>
      <c r="M21" s="16">
        <v>5.63</v>
      </c>
      <c r="N21" s="16">
        <v>19.59</v>
      </c>
    </row>
    <row r="22" spans="1:14">
      <c r="A22" s="2"/>
      <c r="B22" s="35"/>
      <c r="C22" s="14" t="s">
        <v>41</v>
      </c>
      <c r="D22" s="12" t="s">
        <v>28</v>
      </c>
      <c r="E22" s="15">
        <v>28691.040000000001</v>
      </c>
      <c r="F22" s="16">
        <v>5.46</v>
      </c>
      <c r="G22" s="16">
        <v>24.35</v>
      </c>
      <c r="H22" s="15">
        <v>0</v>
      </c>
      <c r="I22" s="16">
        <v>0</v>
      </c>
      <c r="J22" s="16">
        <v>0</v>
      </c>
      <c r="K22" s="16">
        <v>0</v>
      </c>
      <c r="L22" s="15">
        <v>28691.040000000001</v>
      </c>
      <c r="M22" s="16">
        <v>5.46</v>
      </c>
      <c r="N22" s="16">
        <v>24.35</v>
      </c>
    </row>
    <row r="23" spans="1:14">
      <c r="A23" s="2"/>
      <c r="B23" s="35"/>
      <c r="C23" s="14" t="s">
        <v>42</v>
      </c>
      <c r="D23" s="12" t="s">
        <v>29</v>
      </c>
      <c r="E23" s="15">
        <v>39289.64</v>
      </c>
      <c r="F23" s="16">
        <v>5.41</v>
      </c>
      <c r="G23" s="16">
        <v>29.24</v>
      </c>
      <c r="H23" s="15">
        <v>0</v>
      </c>
      <c r="I23" s="16">
        <v>0</v>
      </c>
      <c r="J23" s="16">
        <v>0</v>
      </c>
      <c r="K23" s="16">
        <v>0</v>
      </c>
      <c r="L23" s="15">
        <v>39289.64</v>
      </c>
      <c r="M23" s="16">
        <v>5.41</v>
      </c>
      <c r="N23" s="16">
        <v>29.24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5"/>
      <c r="C25" s="14" t="s">
        <v>14</v>
      </c>
      <c r="D25" s="12" t="s">
        <v>31</v>
      </c>
      <c r="E25" s="15">
        <v>133993.23000000001</v>
      </c>
      <c r="F25" s="16">
        <v>5.33</v>
      </c>
      <c r="G25" s="16">
        <v>19.53</v>
      </c>
      <c r="H25" s="15">
        <v>61728.49</v>
      </c>
      <c r="I25" s="16">
        <v>1.35</v>
      </c>
      <c r="J25" s="16">
        <v>4.1500000000000004</v>
      </c>
      <c r="K25" s="16">
        <v>25.1</v>
      </c>
      <c r="L25" s="15">
        <v>195721.71</v>
      </c>
      <c r="M25" s="16">
        <v>5.38</v>
      </c>
      <c r="N25" s="16">
        <v>21.28</v>
      </c>
    </row>
    <row r="26" spans="1:14">
      <c r="A26" s="2"/>
      <c r="B26" s="34"/>
      <c r="C26" s="13" t="s">
        <v>78</v>
      </c>
      <c r="D26" s="19" t="s">
        <v>32</v>
      </c>
      <c r="E26" s="20"/>
      <c r="F26" s="21"/>
      <c r="G26" s="21"/>
      <c r="H26" s="22">
        <v>51263.89</v>
      </c>
      <c r="I26" s="21"/>
      <c r="J26" s="21"/>
      <c r="K26" s="21"/>
      <c r="L26" s="20"/>
      <c r="M26" s="21"/>
      <c r="N26" s="21"/>
    </row>
  </sheetData>
  <mergeCells count="13">
    <mergeCell ref="B16:B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95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96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1300</v>
      </c>
      <c r="F16" s="16">
        <v>7.11</v>
      </c>
      <c r="G16" s="16">
        <v>1</v>
      </c>
      <c r="H16" s="15">
        <v>1627</v>
      </c>
      <c r="I16" s="16">
        <v>4.8899999999999997</v>
      </c>
      <c r="J16" s="16">
        <v>2.98</v>
      </c>
      <c r="K16" s="16">
        <v>18.149999999999999</v>
      </c>
      <c r="L16" s="15">
        <v>2927</v>
      </c>
      <c r="M16" s="16">
        <v>7.54</v>
      </c>
      <c r="N16" s="16">
        <v>10.53</v>
      </c>
    </row>
    <row r="17" spans="1:14">
      <c r="A17" s="2"/>
      <c r="B17" s="35"/>
      <c r="C17" s="14" t="s">
        <v>36</v>
      </c>
      <c r="D17" s="12" t="s">
        <v>23</v>
      </c>
      <c r="E17" s="15">
        <v>3202</v>
      </c>
      <c r="F17" s="16">
        <v>7.19</v>
      </c>
      <c r="G17" s="16">
        <v>2</v>
      </c>
      <c r="H17" s="15">
        <v>50</v>
      </c>
      <c r="I17" s="16">
        <v>4.28</v>
      </c>
      <c r="J17" s="16">
        <v>4.0199999999999996</v>
      </c>
      <c r="K17" s="16">
        <v>14</v>
      </c>
      <c r="L17" s="15">
        <v>3252</v>
      </c>
      <c r="M17" s="16">
        <v>7.21</v>
      </c>
      <c r="N17" s="16">
        <v>2.19</v>
      </c>
    </row>
    <row r="18" spans="1:14">
      <c r="A18" s="2"/>
      <c r="B18" s="35"/>
      <c r="C18" s="14" t="s">
        <v>84</v>
      </c>
      <c r="D18" s="12" t="s">
        <v>24</v>
      </c>
      <c r="E18" s="15">
        <v>4494</v>
      </c>
      <c r="F18" s="16">
        <v>6.78</v>
      </c>
      <c r="G18" s="16">
        <v>3.46</v>
      </c>
      <c r="H18" s="15">
        <v>91300</v>
      </c>
      <c r="I18" s="16">
        <v>3.93</v>
      </c>
      <c r="J18" s="16">
        <v>3.05</v>
      </c>
      <c r="K18" s="16">
        <v>24.91</v>
      </c>
      <c r="L18" s="15">
        <v>95794</v>
      </c>
      <c r="M18" s="16">
        <v>6.97</v>
      </c>
      <c r="N18" s="16">
        <v>23.9</v>
      </c>
    </row>
    <row r="19" spans="1:14">
      <c r="A19" s="2"/>
      <c r="B19" s="35"/>
      <c r="C19" s="14" t="s">
        <v>38</v>
      </c>
      <c r="D19" s="12" t="s">
        <v>25</v>
      </c>
      <c r="E19" s="15">
        <v>7812</v>
      </c>
      <c r="F19" s="16">
        <v>6.99</v>
      </c>
      <c r="G19" s="16">
        <v>9.06</v>
      </c>
      <c r="H19" s="15">
        <v>4995.88</v>
      </c>
      <c r="I19" s="16">
        <v>3.92</v>
      </c>
      <c r="J19" s="16">
        <v>2.62</v>
      </c>
      <c r="K19" s="16">
        <v>21.2</v>
      </c>
      <c r="L19" s="15">
        <v>12807.88</v>
      </c>
      <c r="M19" s="16">
        <v>6.81</v>
      </c>
      <c r="N19" s="16">
        <v>13.8</v>
      </c>
    </row>
    <row r="20" spans="1:14">
      <c r="A20" s="2"/>
      <c r="B20" s="35"/>
      <c r="C20" s="14" t="s">
        <v>39</v>
      </c>
      <c r="D20" s="12" t="s">
        <v>26</v>
      </c>
      <c r="E20" s="15">
        <v>15891.1</v>
      </c>
      <c r="F20" s="16">
        <v>6.72</v>
      </c>
      <c r="G20" s="16">
        <v>14.27</v>
      </c>
      <c r="H20" s="15">
        <v>0</v>
      </c>
      <c r="I20" s="16">
        <v>0</v>
      </c>
      <c r="J20" s="16">
        <v>0</v>
      </c>
      <c r="K20" s="16">
        <v>0</v>
      </c>
      <c r="L20" s="15">
        <v>15891.1</v>
      </c>
      <c r="M20" s="16">
        <v>6.72</v>
      </c>
      <c r="N20" s="16">
        <v>14.27</v>
      </c>
    </row>
    <row r="21" spans="1:14">
      <c r="A21" s="2"/>
      <c r="B21" s="35"/>
      <c r="C21" s="14" t="s">
        <v>40</v>
      </c>
      <c r="D21" s="12" t="s">
        <v>27</v>
      </c>
      <c r="E21" s="15">
        <v>31561.68</v>
      </c>
      <c r="F21" s="16">
        <v>6.89</v>
      </c>
      <c r="G21" s="16">
        <v>19.649999999999999</v>
      </c>
      <c r="H21" s="15">
        <v>0</v>
      </c>
      <c r="I21" s="16">
        <v>0</v>
      </c>
      <c r="J21" s="16">
        <v>0</v>
      </c>
      <c r="K21" s="16">
        <v>0</v>
      </c>
      <c r="L21" s="15">
        <v>31561.68</v>
      </c>
      <c r="M21" s="16">
        <v>6.89</v>
      </c>
      <c r="N21" s="16">
        <v>19.649999999999999</v>
      </c>
    </row>
    <row r="22" spans="1:14">
      <c r="A22" s="2"/>
      <c r="B22" s="35"/>
      <c r="C22" s="14" t="s">
        <v>41</v>
      </c>
      <c r="D22" s="12" t="s">
        <v>28</v>
      </c>
      <c r="E22" s="15">
        <v>20980.13</v>
      </c>
      <c r="F22" s="16">
        <v>6.89</v>
      </c>
      <c r="G22" s="16">
        <v>24.71</v>
      </c>
      <c r="H22" s="15">
        <v>0</v>
      </c>
      <c r="I22" s="16">
        <v>0</v>
      </c>
      <c r="J22" s="16">
        <v>0</v>
      </c>
      <c r="K22" s="16">
        <v>0</v>
      </c>
      <c r="L22" s="15">
        <v>20980.13</v>
      </c>
      <c r="M22" s="16">
        <v>6.89</v>
      </c>
      <c r="N22" s="16">
        <v>24.71</v>
      </c>
    </row>
    <row r="23" spans="1:14">
      <c r="A23" s="2"/>
      <c r="B23" s="35"/>
      <c r="C23" s="14" t="s">
        <v>42</v>
      </c>
      <c r="D23" s="12" t="s">
        <v>29</v>
      </c>
      <c r="E23" s="15">
        <v>29891.93</v>
      </c>
      <c r="F23" s="16">
        <v>7.05</v>
      </c>
      <c r="G23" s="16">
        <v>29.76</v>
      </c>
      <c r="H23" s="15">
        <v>0</v>
      </c>
      <c r="I23" s="16">
        <v>0</v>
      </c>
      <c r="J23" s="16">
        <v>0</v>
      </c>
      <c r="K23" s="16">
        <v>0</v>
      </c>
      <c r="L23" s="15">
        <v>29891.93</v>
      </c>
      <c r="M23" s="16">
        <v>7.05</v>
      </c>
      <c r="N23" s="16">
        <v>29.76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61585.65</v>
      </c>
      <c r="I24" s="16">
        <v>6.44</v>
      </c>
      <c r="J24" s="16">
        <v>1.72</v>
      </c>
      <c r="K24" s="16">
        <v>18.91</v>
      </c>
      <c r="L24" s="15">
        <v>61585.65</v>
      </c>
      <c r="M24" s="16">
        <v>8.16</v>
      </c>
      <c r="N24" s="16">
        <v>18.91</v>
      </c>
    </row>
    <row r="25" spans="1:14">
      <c r="A25" s="2"/>
      <c r="B25" s="34"/>
      <c r="C25" s="13" t="s">
        <v>14</v>
      </c>
      <c r="D25" s="19" t="s">
        <v>31</v>
      </c>
      <c r="E25" s="22">
        <v>115132.83</v>
      </c>
      <c r="F25" s="23">
        <v>6.92</v>
      </c>
      <c r="G25" s="23">
        <v>20.399999999999999</v>
      </c>
      <c r="H25" s="22">
        <v>159558.51999999999</v>
      </c>
      <c r="I25" s="23">
        <v>4.91</v>
      </c>
      <c r="J25" s="23">
        <v>2.52</v>
      </c>
      <c r="K25" s="23">
        <v>22.41</v>
      </c>
      <c r="L25" s="22">
        <v>274691.34999999998</v>
      </c>
      <c r="M25" s="23">
        <v>7.21</v>
      </c>
      <c r="N25" s="23">
        <v>21.56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98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97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99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34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1315</v>
      </c>
      <c r="I16" s="16">
        <v>3.86</v>
      </c>
      <c r="J16" s="16">
        <v>4.3099999999999996</v>
      </c>
      <c r="K16" s="16">
        <v>21.1</v>
      </c>
      <c r="L16" s="15">
        <v>1315</v>
      </c>
      <c r="M16" s="16">
        <v>8.17</v>
      </c>
      <c r="N16" s="16">
        <v>21.1</v>
      </c>
    </row>
    <row r="17" spans="1:14">
      <c r="A17" s="2"/>
      <c r="B17" s="35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35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35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35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35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35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35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35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34"/>
      <c r="C25" s="13" t="s">
        <v>14</v>
      </c>
      <c r="D25" s="19" t="s">
        <v>31</v>
      </c>
      <c r="E25" s="22">
        <v>0</v>
      </c>
      <c r="F25" s="23">
        <v>0</v>
      </c>
      <c r="G25" s="23">
        <v>0</v>
      </c>
      <c r="H25" s="22">
        <v>1315</v>
      </c>
      <c r="I25" s="23">
        <v>3.86</v>
      </c>
      <c r="J25" s="23">
        <v>4.3099999999999996</v>
      </c>
      <c r="K25" s="23">
        <v>21.1</v>
      </c>
      <c r="L25" s="22">
        <v>1315</v>
      </c>
      <c r="M25" s="23">
        <v>8.17</v>
      </c>
      <c r="N25" s="23">
        <v>21.1</v>
      </c>
    </row>
  </sheetData>
  <mergeCells count="13">
    <mergeCell ref="B16:B25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101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43932.55</v>
      </c>
      <c r="F16" s="16">
        <v>3.5</v>
      </c>
      <c r="G16" s="16">
        <v>0.6</v>
      </c>
      <c r="H16" s="15">
        <v>4075.25</v>
      </c>
      <c r="I16" s="16">
        <v>1.4</v>
      </c>
      <c r="J16" s="16">
        <v>1.53</v>
      </c>
      <c r="K16" s="16">
        <v>24.2</v>
      </c>
      <c r="L16" s="15">
        <v>48007.8</v>
      </c>
      <c r="M16" s="16">
        <v>3.45</v>
      </c>
      <c r="N16" s="16">
        <v>2.6</v>
      </c>
    </row>
    <row r="17" spans="1:14">
      <c r="A17" s="2"/>
      <c r="B17" s="35"/>
      <c r="C17" s="14" t="s">
        <v>36</v>
      </c>
      <c r="D17" s="12" t="s">
        <v>23</v>
      </c>
      <c r="E17" s="15">
        <v>10893.57</v>
      </c>
      <c r="F17" s="16">
        <v>3.01</v>
      </c>
      <c r="G17" s="16">
        <v>1.52</v>
      </c>
      <c r="H17" s="15">
        <v>21212.41</v>
      </c>
      <c r="I17" s="16">
        <v>0.83</v>
      </c>
      <c r="J17" s="16">
        <v>2.2999999999999998</v>
      </c>
      <c r="K17" s="16">
        <v>25.47</v>
      </c>
      <c r="L17" s="15">
        <v>32105.98</v>
      </c>
      <c r="M17" s="16">
        <v>3.09</v>
      </c>
      <c r="N17" s="16">
        <v>17.350000000000001</v>
      </c>
    </row>
    <row r="18" spans="1:14">
      <c r="A18" s="2"/>
      <c r="B18" s="35"/>
      <c r="C18" s="14" t="s">
        <v>84</v>
      </c>
      <c r="D18" s="12" t="s">
        <v>24</v>
      </c>
      <c r="E18" s="15">
        <v>1845</v>
      </c>
      <c r="F18" s="16">
        <v>3.38</v>
      </c>
      <c r="G18" s="16">
        <v>4.1900000000000004</v>
      </c>
      <c r="H18" s="15">
        <v>175727.76</v>
      </c>
      <c r="I18" s="16">
        <v>0.86</v>
      </c>
      <c r="J18" s="16">
        <v>2.48</v>
      </c>
      <c r="K18" s="16">
        <v>26.85</v>
      </c>
      <c r="L18" s="15">
        <v>177572.76</v>
      </c>
      <c r="M18" s="16">
        <v>3.33</v>
      </c>
      <c r="N18" s="16">
        <v>26.61</v>
      </c>
    </row>
    <row r="19" spans="1:14">
      <c r="A19" s="2"/>
      <c r="B19" s="35"/>
      <c r="C19" s="14" t="s">
        <v>38</v>
      </c>
      <c r="D19" s="12" t="s">
        <v>25</v>
      </c>
      <c r="E19" s="15">
        <v>5790.25</v>
      </c>
      <c r="F19" s="16">
        <v>2.72</v>
      </c>
      <c r="G19" s="16">
        <v>7.91</v>
      </c>
      <c r="H19" s="15">
        <v>916</v>
      </c>
      <c r="I19" s="16">
        <v>2.2999999999999998</v>
      </c>
      <c r="J19" s="16">
        <v>-0.27</v>
      </c>
      <c r="K19" s="16">
        <v>16.7</v>
      </c>
      <c r="L19" s="15">
        <v>6706.25</v>
      </c>
      <c r="M19" s="16">
        <v>2.63</v>
      </c>
      <c r="N19" s="16">
        <v>9.1199999999999992</v>
      </c>
    </row>
    <row r="20" spans="1:14">
      <c r="A20" s="2"/>
      <c r="B20" s="35"/>
      <c r="C20" s="14" t="s">
        <v>39</v>
      </c>
      <c r="D20" s="12" t="s">
        <v>26</v>
      </c>
      <c r="E20" s="15">
        <v>11144.85</v>
      </c>
      <c r="F20" s="16">
        <v>2.92</v>
      </c>
      <c r="G20" s="16">
        <v>14.04</v>
      </c>
      <c r="H20" s="15">
        <v>78</v>
      </c>
      <c r="I20" s="16">
        <v>2.7</v>
      </c>
      <c r="J20" s="16">
        <v>0.8</v>
      </c>
      <c r="K20" s="16">
        <v>12.6</v>
      </c>
      <c r="L20" s="15">
        <v>11222.85</v>
      </c>
      <c r="M20" s="16">
        <v>2.92</v>
      </c>
      <c r="N20" s="16">
        <v>14.02</v>
      </c>
    </row>
    <row r="21" spans="1:14">
      <c r="A21" s="2"/>
      <c r="B21" s="35"/>
      <c r="C21" s="14" t="s">
        <v>40</v>
      </c>
      <c r="D21" s="12" t="s">
        <v>27</v>
      </c>
      <c r="E21" s="15">
        <v>18622.02</v>
      </c>
      <c r="F21" s="16">
        <v>2.77</v>
      </c>
      <c r="G21" s="16">
        <v>18.16</v>
      </c>
      <c r="H21" s="15">
        <v>0</v>
      </c>
      <c r="I21" s="16">
        <v>0</v>
      </c>
      <c r="J21" s="16">
        <v>0</v>
      </c>
      <c r="K21" s="16">
        <v>0</v>
      </c>
      <c r="L21" s="15">
        <v>18622.02</v>
      </c>
      <c r="M21" s="16">
        <v>2.77</v>
      </c>
      <c r="N21" s="16">
        <v>18.16</v>
      </c>
    </row>
    <row r="22" spans="1:14">
      <c r="A22" s="2"/>
      <c r="B22" s="35"/>
      <c r="C22" s="14" t="s">
        <v>41</v>
      </c>
      <c r="D22" s="12" t="s">
        <v>28</v>
      </c>
      <c r="E22" s="15">
        <v>23235.16</v>
      </c>
      <c r="F22" s="16">
        <v>3.21</v>
      </c>
      <c r="G22" s="16">
        <v>23.7</v>
      </c>
      <c r="H22" s="15">
        <v>0</v>
      </c>
      <c r="I22" s="16">
        <v>0</v>
      </c>
      <c r="J22" s="16">
        <v>0</v>
      </c>
      <c r="K22" s="16">
        <v>0</v>
      </c>
      <c r="L22" s="15">
        <v>23235.16</v>
      </c>
      <c r="M22" s="16">
        <v>3.21</v>
      </c>
      <c r="N22" s="16">
        <v>23.7</v>
      </c>
    </row>
    <row r="23" spans="1:14">
      <c r="A23" s="2"/>
      <c r="B23" s="35"/>
      <c r="C23" s="14" t="s">
        <v>42</v>
      </c>
      <c r="D23" s="12" t="s">
        <v>29</v>
      </c>
      <c r="E23" s="15">
        <v>82079.320000000007</v>
      </c>
      <c r="F23" s="16">
        <v>3.26</v>
      </c>
      <c r="G23" s="16">
        <v>29.55</v>
      </c>
      <c r="H23" s="15">
        <v>0</v>
      </c>
      <c r="I23" s="16">
        <v>0</v>
      </c>
      <c r="J23" s="16">
        <v>0</v>
      </c>
      <c r="K23" s="16">
        <v>0</v>
      </c>
      <c r="L23" s="15">
        <v>82079.320000000007</v>
      </c>
      <c r="M23" s="16">
        <v>3.26</v>
      </c>
      <c r="N23" s="16">
        <v>29.55</v>
      </c>
    </row>
    <row r="24" spans="1:14" ht="25.5">
      <c r="A24" s="2"/>
      <c r="B24" s="35"/>
      <c r="C24" s="14" t="s">
        <v>43</v>
      </c>
      <c r="D24" s="12" t="s">
        <v>30</v>
      </c>
      <c r="E24" s="15">
        <v>808</v>
      </c>
      <c r="F24" s="16">
        <v>3.73</v>
      </c>
      <c r="G24" s="16">
        <v>0.1</v>
      </c>
      <c r="H24" s="15">
        <v>0</v>
      </c>
      <c r="I24" s="16">
        <v>0</v>
      </c>
      <c r="J24" s="16">
        <v>0</v>
      </c>
      <c r="K24" s="16">
        <v>0</v>
      </c>
      <c r="L24" s="15">
        <v>808</v>
      </c>
      <c r="M24" s="16">
        <v>3.73</v>
      </c>
      <c r="N24" s="16">
        <v>0.1</v>
      </c>
    </row>
    <row r="25" spans="1:14">
      <c r="A25" s="2"/>
      <c r="B25" s="36"/>
      <c r="C25" s="14" t="s">
        <v>104</v>
      </c>
      <c r="D25" s="12" t="s">
        <v>31</v>
      </c>
      <c r="E25" s="15">
        <v>198350.72</v>
      </c>
      <c r="F25" s="16">
        <v>3.2</v>
      </c>
      <c r="G25" s="16">
        <v>17.98</v>
      </c>
      <c r="H25" s="15">
        <v>202009.43</v>
      </c>
      <c r="I25" s="16">
        <v>0.87</v>
      </c>
      <c r="J25" s="16">
        <v>2.4300000000000002</v>
      </c>
      <c r="K25" s="16">
        <v>26.6</v>
      </c>
      <c r="L25" s="15">
        <v>400360.14</v>
      </c>
      <c r="M25" s="16">
        <v>3.25</v>
      </c>
      <c r="N25" s="16">
        <v>22.33</v>
      </c>
    </row>
    <row r="26" spans="1:14">
      <c r="A26" s="2"/>
      <c r="B26" s="34" t="s">
        <v>105</v>
      </c>
      <c r="C26" s="34"/>
      <c r="D26" s="19" t="s">
        <v>32</v>
      </c>
      <c r="E26" s="22">
        <v>32685.02</v>
      </c>
      <c r="F26" s="23">
        <v>5.07</v>
      </c>
      <c r="G26" s="23">
        <v>19.37</v>
      </c>
      <c r="H26" s="22">
        <v>21806.59</v>
      </c>
      <c r="I26" s="23">
        <v>1.19</v>
      </c>
      <c r="J26" s="23">
        <v>4.17</v>
      </c>
      <c r="K26" s="23">
        <v>23.7</v>
      </c>
      <c r="L26" s="22">
        <v>54491.62</v>
      </c>
      <c r="M26" s="23">
        <v>5.18</v>
      </c>
      <c r="N26" s="23">
        <v>21.1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24" t="s">
        <v>0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4" t="s">
        <v>1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6" t="s">
        <v>2</v>
      </c>
      <c r="B4" s="27"/>
      <c r="C4" s="3" t="s">
        <v>3</v>
      </c>
      <c r="D4" s="28" t="s">
        <v>4</v>
      </c>
      <c r="E4" s="28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9" t="s">
        <v>5</v>
      </c>
      <c r="B5" s="29"/>
      <c r="C5" s="4">
        <v>45199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9" t="s">
        <v>6</v>
      </c>
      <c r="B6" s="29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30" t="s">
        <v>8</v>
      </c>
      <c r="B8" s="30"/>
      <c r="C8" s="8" t="str">
        <f>B11</f>
        <v>877-8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1" t="s">
        <v>107</v>
      </c>
      <c r="C10" s="25"/>
      <c r="D10" s="25"/>
      <c r="E10" s="25"/>
      <c r="F10" s="25"/>
      <c r="G10" s="25"/>
      <c r="H10" s="25"/>
      <c r="I10" s="25"/>
      <c r="J10" s="2"/>
      <c r="K10" s="2"/>
      <c r="L10" s="2"/>
      <c r="M10" s="2"/>
      <c r="N10" s="2"/>
    </row>
    <row r="11" spans="1:14">
      <c r="A11" s="2"/>
      <c r="B11" s="10" t="s">
        <v>106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108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34" t="s">
        <v>103</v>
      </c>
      <c r="C16" s="14" t="s">
        <v>35</v>
      </c>
      <c r="D16" s="12" t="s">
        <v>22</v>
      </c>
      <c r="E16" s="15">
        <v>15033.5</v>
      </c>
      <c r="F16" s="16">
        <v>4.5999999999999996</v>
      </c>
      <c r="G16" s="16">
        <v>0.57999999999999996</v>
      </c>
      <c r="H16" s="15">
        <v>1985.35</v>
      </c>
      <c r="I16" s="16">
        <v>3.01</v>
      </c>
      <c r="J16" s="16">
        <v>1.92</v>
      </c>
      <c r="K16" s="16">
        <v>26.14</v>
      </c>
      <c r="L16" s="15">
        <v>17018.849999999999</v>
      </c>
      <c r="M16" s="16">
        <v>4.63</v>
      </c>
      <c r="N16" s="16">
        <v>3.56</v>
      </c>
    </row>
    <row r="17" spans="1:14">
      <c r="A17" s="2"/>
      <c r="B17" s="35"/>
      <c r="C17" s="14" t="s">
        <v>36</v>
      </c>
      <c r="D17" s="12" t="s">
        <v>23</v>
      </c>
      <c r="E17" s="15">
        <v>7166</v>
      </c>
      <c r="F17" s="16">
        <v>4.9400000000000004</v>
      </c>
      <c r="G17" s="16">
        <v>1.62</v>
      </c>
      <c r="H17" s="15">
        <v>1712</v>
      </c>
      <c r="I17" s="16">
        <v>3.62</v>
      </c>
      <c r="J17" s="16">
        <v>1.75</v>
      </c>
      <c r="K17" s="16">
        <v>20.82</v>
      </c>
      <c r="L17" s="15">
        <v>8878</v>
      </c>
      <c r="M17" s="16">
        <v>5.0199999999999996</v>
      </c>
      <c r="N17" s="16">
        <v>5.33</v>
      </c>
    </row>
    <row r="18" spans="1:14">
      <c r="A18" s="2"/>
      <c r="B18" s="35"/>
      <c r="C18" s="14" t="s">
        <v>84</v>
      </c>
      <c r="D18" s="12" t="s">
        <v>24</v>
      </c>
      <c r="E18" s="15">
        <v>7484.13</v>
      </c>
      <c r="F18" s="16">
        <v>5.24</v>
      </c>
      <c r="G18" s="16">
        <v>3.52</v>
      </c>
      <c r="H18" s="15">
        <v>553895.30000000005</v>
      </c>
      <c r="I18" s="16">
        <v>3.88</v>
      </c>
      <c r="J18" s="16">
        <v>1.21</v>
      </c>
      <c r="K18" s="16">
        <v>26.45</v>
      </c>
      <c r="L18" s="15">
        <v>561379.43000000005</v>
      </c>
      <c r="M18" s="16">
        <v>5.09</v>
      </c>
      <c r="N18" s="16">
        <v>26.14</v>
      </c>
    </row>
    <row r="19" spans="1:14">
      <c r="A19" s="2"/>
      <c r="B19" s="35"/>
      <c r="C19" s="14" t="s">
        <v>38</v>
      </c>
      <c r="D19" s="12" t="s">
        <v>25</v>
      </c>
      <c r="E19" s="15">
        <v>8236.43</v>
      </c>
      <c r="F19" s="16">
        <v>4.0999999999999996</v>
      </c>
      <c r="G19" s="16">
        <v>8.4600000000000009</v>
      </c>
      <c r="H19" s="15">
        <v>50749.38</v>
      </c>
      <c r="I19" s="16">
        <v>3.87</v>
      </c>
      <c r="J19" s="16">
        <v>1.03</v>
      </c>
      <c r="K19" s="16">
        <v>25.77</v>
      </c>
      <c r="L19" s="15">
        <v>58985.81</v>
      </c>
      <c r="M19" s="16">
        <v>4.8</v>
      </c>
      <c r="N19" s="16">
        <v>23.35</v>
      </c>
    </row>
    <row r="20" spans="1:14">
      <c r="A20" s="2"/>
      <c r="B20" s="35"/>
      <c r="C20" s="14" t="s">
        <v>39</v>
      </c>
      <c r="D20" s="12" t="s">
        <v>26</v>
      </c>
      <c r="E20" s="15">
        <v>28148.720000000001</v>
      </c>
      <c r="F20" s="16">
        <v>4.32</v>
      </c>
      <c r="G20" s="16">
        <v>13.88</v>
      </c>
      <c r="H20" s="15">
        <v>0</v>
      </c>
      <c r="I20" s="16">
        <v>0</v>
      </c>
      <c r="J20" s="16">
        <v>0</v>
      </c>
      <c r="K20" s="16">
        <v>0</v>
      </c>
      <c r="L20" s="15">
        <v>28148.720000000001</v>
      </c>
      <c r="M20" s="16">
        <v>4.32</v>
      </c>
      <c r="N20" s="16">
        <v>13.88</v>
      </c>
    </row>
    <row r="21" spans="1:14">
      <c r="A21" s="2"/>
      <c r="B21" s="35"/>
      <c r="C21" s="14" t="s">
        <v>40</v>
      </c>
      <c r="D21" s="12" t="s">
        <v>27</v>
      </c>
      <c r="E21" s="15">
        <v>55713.36</v>
      </c>
      <c r="F21" s="16">
        <v>4.53</v>
      </c>
      <c r="G21" s="16">
        <v>19.11</v>
      </c>
      <c r="H21" s="15">
        <v>1</v>
      </c>
      <c r="I21" s="16">
        <v>3.23</v>
      </c>
      <c r="J21" s="16">
        <v>0</v>
      </c>
      <c r="K21" s="16">
        <v>18</v>
      </c>
      <c r="L21" s="15">
        <v>55714.36</v>
      </c>
      <c r="M21" s="16">
        <v>4.53</v>
      </c>
      <c r="N21" s="16">
        <v>19.11</v>
      </c>
    </row>
    <row r="22" spans="1:14">
      <c r="A22" s="2"/>
      <c r="B22" s="35"/>
      <c r="C22" s="14" t="s">
        <v>41</v>
      </c>
      <c r="D22" s="12" t="s">
        <v>28</v>
      </c>
      <c r="E22" s="15">
        <v>52073.06</v>
      </c>
      <c r="F22" s="16">
        <v>4.45</v>
      </c>
      <c r="G22" s="16">
        <v>23.9</v>
      </c>
      <c r="H22" s="15">
        <v>0</v>
      </c>
      <c r="I22" s="16">
        <v>0</v>
      </c>
      <c r="J22" s="16">
        <v>0</v>
      </c>
      <c r="K22" s="16">
        <v>0</v>
      </c>
      <c r="L22" s="15">
        <v>52073.06</v>
      </c>
      <c r="M22" s="16">
        <v>4.45</v>
      </c>
      <c r="N22" s="16">
        <v>23.9</v>
      </c>
    </row>
    <row r="23" spans="1:14">
      <c r="A23" s="2"/>
      <c r="B23" s="35"/>
      <c r="C23" s="14" t="s">
        <v>42</v>
      </c>
      <c r="D23" s="12" t="s">
        <v>29</v>
      </c>
      <c r="E23" s="15">
        <v>142657.20000000001</v>
      </c>
      <c r="F23" s="16">
        <v>4.8899999999999997</v>
      </c>
      <c r="G23" s="16">
        <v>29.56</v>
      </c>
      <c r="H23" s="15">
        <v>0</v>
      </c>
      <c r="I23" s="16">
        <v>0</v>
      </c>
      <c r="J23" s="16">
        <v>0</v>
      </c>
      <c r="K23" s="16">
        <v>0</v>
      </c>
      <c r="L23" s="15">
        <v>142657.20000000001</v>
      </c>
      <c r="M23" s="16">
        <v>4.8899999999999997</v>
      </c>
      <c r="N23" s="16">
        <v>29.56</v>
      </c>
    </row>
    <row r="24" spans="1:14" ht="25.5">
      <c r="A24" s="2"/>
      <c r="B24" s="35"/>
      <c r="C24" s="14" t="s">
        <v>43</v>
      </c>
      <c r="D24" s="12" t="s">
        <v>30</v>
      </c>
      <c r="E24" s="15">
        <v>2383</v>
      </c>
      <c r="F24" s="16">
        <v>4.13</v>
      </c>
      <c r="G24" s="16">
        <v>0.1</v>
      </c>
      <c r="H24" s="15">
        <v>335936.12</v>
      </c>
      <c r="I24" s="16">
        <v>6.4</v>
      </c>
      <c r="J24" s="16">
        <v>-0.52</v>
      </c>
      <c r="K24" s="16">
        <v>19.98</v>
      </c>
      <c r="L24" s="15">
        <v>338319.12</v>
      </c>
      <c r="M24" s="16">
        <v>5.87</v>
      </c>
      <c r="N24" s="16">
        <v>19.829999999999998</v>
      </c>
    </row>
    <row r="25" spans="1:14">
      <c r="A25" s="2"/>
      <c r="B25" s="36"/>
      <c r="C25" s="14" t="s">
        <v>104</v>
      </c>
      <c r="D25" s="12" t="s">
        <v>31</v>
      </c>
      <c r="E25" s="15">
        <v>318895.40000000002</v>
      </c>
      <c r="F25" s="16">
        <v>4.6399999999999997</v>
      </c>
      <c r="G25" s="16">
        <v>22.05</v>
      </c>
      <c r="H25" s="15">
        <v>944279.15</v>
      </c>
      <c r="I25" s="16">
        <v>4.78</v>
      </c>
      <c r="J25" s="16">
        <v>0.59</v>
      </c>
      <c r="K25" s="16">
        <v>24.1</v>
      </c>
      <c r="L25" s="15">
        <v>1263174.55</v>
      </c>
      <c r="M25" s="16">
        <v>5.18</v>
      </c>
      <c r="N25" s="16">
        <v>23.58</v>
      </c>
    </row>
    <row r="26" spans="1:14">
      <c r="A26" s="2"/>
      <c r="B26" s="34" t="s">
        <v>105</v>
      </c>
      <c r="C26" s="34"/>
      <c r="D26" s="19" t="s">
        <v>32</v>
      </c>
      <c r="E26" s="22">
        <v>18270.77</v>
      </c>
      <c r="F26" s="23">
        <v>6.61</v>
      </c>
      <c r="G26" s="23">
        <v>19.98</v>
      </c>
      <c r="H26" s="22">
        <v>42532.14</v>
      </c>
      <c r="I26" s="23">
        <v>4.82</v>
      </c>
      <c r="J26" s="23">
        <v>2.75</v>
      </c>
      <c r="K26" s="23">
        <v>20.83</v>
      </c>
      <c r="L26" s="22">
        <v>60802.91</v>
      </c>
      <c r="M26" s="23">
        <v>7.29</v>
      </c>
      <c r="N26" s="23">
        <v>20.57</v>
      </c>
    </row>
  </sheetData>
  <mergeCells count="14">
    <mergeCell ref="B16:B25"/>
    <mergeCell ref="B26:C26"/>
    <mergeCell ref="A6:B6"/>
    <mergeCell ref="A8:B8"/>
    <mergeCell ref="B10:I10"/>
    <mergeCell ref="E12:N12"/>
    <mergeCell ref="E13:G13"/>
    <mergeCell ref="H13:K13"/>
    <mergeCell ref="L13:N13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לוח 1</vt:lpstr>
      <vt:lpstr>@lists</vt:lpstr>
      <vt:lpstr>לוח 2</vt:lpstr>
      <vt:lpstr>לוח 3</vt:lpstr>
      <vt:lpstr>לוח 4</vt:lpstr>
      <vt:lpstr>לוח 5</vt:lpstr>
      <vt:lpstr>לוח 6</vt:lpstr>
      <vt:lpstr>לוו 7</vt:lpstr>
      <vt:lpstr>לוח 8</vt:lpstr>
      <vt:lpstr>לוח 9</vt:lpstr>
      <vt:lpstr>לוח 10</vt:lpstr>
      <vt:lpstr>לוח 11</vt:lpstr>
      <vt:lpstr>לוח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שאול פרל</dc:creator>
  <cp:lastModifiedBy>שאול פרל</cp:lastModifiedBy>
  <dcterms:created xsi:type="dcterms:W3CDTF">2023-10-16T11:50:43Z</dcterms:created>
  <dcterms:modified xsi:type="dcterms:W3CDTF">2023-10-16T12:55:28Z</dcterms:modified>
</cp:coreProperties>
</file>