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IRSUMIM\RIBMEMUTSMASH\"/>
    </mc:Choice>
  </mc:AlternateContent>
  <bookViews>
    <workbookView xWindow="0" yWindow="0" windowWidth="28800" windowHeight="11940"/>
  </bookViews>
  <sheets>
    <sheet name="לוח 1" sheetId="1" r:id="rId1"/>
    <sheet name="@lists" sheetId="2" state="hidden" r:id="rId2"/>
    <sheet name="לוח 2" sheetId="3" r:id="rId3"/>
    <sheet name="לוח 3" sheetId="4" r:id="rId4"/>
    <sheet name="לוח 4" sheetId="5" r:id="rId5"/>
    <sheet name="לוח 5" sheetId="6" r:id="rId6"/>
    <sheet name="לוח 6" sheetId="7" r:id="rId7"/>
    <sheet name="לוח 7" sheetId="8" r:id="rId8"/>
    <sheet name="לוח 8" sheetId="9" r:id="rId9"/>
    <sheet name="לוח 9" sheetId="10" r:id="rId10"/>
    <sheet name="לוח 10" sheetId="11" r:id="rId11"/>
    <sheet name="לוח 11" sheetId="12" r:id="rId12"/>
    <sheet name="לוח 12" sheetId="13" r:id="rId13"/>
  </sheets>
  <calcPr calcId="162913"/>
</workbook>
</file>

<file path=xl/calcChain.xml><?xml version="1.0" encoding="utf-8"?>
<calcChain xmlns="http://schemas.openxmlformats.org/spreadsheetml/2006/main">
  <c r="C8" i="13" l="1"/>
  <c r="C8" i="12"/>
  <c r="C8" i="1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<sst xmlns="http://schemas.openxmlformats.org/spreadsheetml/2006/main" count="861" uniqueCount="129">
  <si>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</si>
  <si>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</si>
  <si>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</si>
  <si>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</si>
  <si>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</si>
  <si>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</si>
  <si>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</si>
  <si>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</si>
  <si>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</si>
  <si>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877-1</t>
  </si>
  <si>
    <t>877-1 - ושיעור החזר מהכנסה - מגזר צמוד מדד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</si>
  <si>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צמוד מדד</t>
  </si>
  <si>
    <t>בריבית קבועה</t>
  </si>
  <si>
    <t>בריבית משתנה</t>
  </si>
  <si>
    <t>סה"כ</t>
  </si>
  <si>
    <t>מזה: אשראי שניתן לצורך פרעון אשראי למגורים שניתן בבנק אחר</t>
  </si>
  <si>
    <t>₪ סכום באלפי</t>
  </si>
  <si>
    <t>שיעור הריבית ב-%</t>
  </si>
  <si>
    <t>תקופת פירעון סופי בשנים</t>
  </si>
  <si>
    <t>שיעור ריבית העוגן ב-%</t>
  </si>
  <si>
    <t>שיעור הוספה (הפחתה) לפי חוזה ב-%</t>
  </si>
  <si>
    <t>%-שיעור הריבית ב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</si>
  <si>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</si>
  <si>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</si>
  <si>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</si>
  <si>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</si>
  <si>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</si>
  <si>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</si>
  <si>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</si>
  <si>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</si>
  <si>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</si>
  <si>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</si>
  <si>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</si>
  <si>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</si>
  <si>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תקופה לפירעון</t>
  </si>
  <si>
    <t>מעל חודש ועד שנה</t>
  </si>
  <si>
    <t>מעל שנה עד שנתיים</t>
  </si>
  <si>
    <t>מעל שנתיים עד 5 שנים*</t>
  </si>
  <si>
    <t>מעל 5 עד 10 שנים</t>
  </si>
  <si>
    <t>מעל 10 עד 15 שנים</t>
  </si>
  <si>
    <t>מעל 15 עד 20 שנים</t>
  </si>
  <si>
    <t>מעל 20 עד 25 שנים</t>
  </si>
  <si>
    <t>מעל 25 שנים</t>
  </si>
  <si>
    <t>עד חודש ואשראי שמועד שינוי הריבית אינו ידוע</t>
  </si>
  <si>
    <t>(LTV) שיעור המימון</t>
  </si>
  <si>
    <t>עד 30%</t>
  </si>
  <si>
    <t>מעל 30% עד 45%</t>
  </si>
  <si>
    <t>מעל 45% עד 60%</t>
  </si>
  <si>
    <t>13</t>
  </si>
  <si>
    <t>מעל 60% עד 75%</t>
  </si>
  <si>
    <t>14</t>
  </si>
  <si>
    <t>מעל 75% עד 90%</t>
  </si>
  <si>
    <t>15</t>
  </si>
  <si>
    <t>מעל 90%</t>
  </si>
  <si>
    <t>16</t>
  </si>
  <si>
    <t>חושב ללא בטוחה</t>
  </si>
  <si>
    <t>17</t>
  </si>
  <si>
    <t>18</t>
  </si>
  <si>
    <t>שיעור החזר מהכנסה</t>
  </si>
  <si>
    <t>עד 20%</t>
  </si>
  <si>
    <t>19</t>
  </si>
  <si>
    <t>מעל 20% עד 30%</t>
  </si>
  <si>
    <t>20</t>
  </si>
  <si>
    <t>מעל 30% עד 40%</t>
  </si>
  <si>
    <t>21</t>
  </si>
  <si>
    <t>מעל 40% עד 60%</t>
  </si>
  <si>
    <t>22</t>
  </si>
  <si>
    <t>60% מעל</t>
  </si>
  <si>
    <t>23</t>
  </si>
  <si>
    <t>הלוואות בולט ובלון</t>
  </si>
  <si>
    <t>24</t>
  </si>
  <si>
    <t>ללא חישוב שיעור החזר מהכנסה2</t>
  </si>
  <si>
    <t>25</t>
  </si>
  <si>
    <t>26</t>
  </si>
  <si>
    <t>מזה: דירות להשקעה</t>
  </si>
  <si>
    <t>27</t>
  </si>
  <si>
    <t>מזה: קבוצות רכישה</t>
  </si>
  <si>
    <t>28</t>
  </si>
  <si>
    <t>מזה: אשראי לחמש שנים בדיוק*</t>
  </si>
  <si>
    <t>29</t>
  </si>
  <si>
    <t>877-1_unfiled</t>
  </si>
  <si>
    <t>877-2</t>
  </si>
  <si>
    <t>877-2 - ושיעור החזר מהכנסה - מגזר לא צמוד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</si>
  <si>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לא צמוד</t>
  </si>
  <si>
    <t>מעל שנתיים עד 5 שנים</t>
  </si>
  <si>
    <t>מזה: הלוואות בולט ובלון</t>
  </si>
  <si>
    <t>877-3</t>
  </si>
  <si>
    <t>877-3 - ושיעור החזר מהכנסה - מגזר מט"ח וצמוד מט"ח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</si>
  <si>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מט"ח וצמוד מט"ח</t>
  </si>
  <si>
    <t>מעל שנתיים עד 5 שנים1</t>
  </si>
  <si>
    <t>877-4</t>
  </si>
  <si>
    <t>877-4 - דוח חודשי על הלוואות לדיור- מידע על הריבית, אשראי שניתן בביטחון מגורים - צמוד למדד: תקופה לפירעון</t>
  </si>
  <si>
    <t>אשראי שניתן בביטחון דירת מגורים - צמוד מדד</t>
  </si>
  <si>
    <t>סכום באלפי ₪</t>
  </si>
  <si>
    <t>877-5</t>
  </si>
  <si>
    <t>877-5 - דוח חודשי על הלוואות לדיור- מידע על הריבית, אשראי שניתן במהלך החודש בביטחון דירת מגורים לפי תקופה לפירעון - מגזר לא צמוד</t>
  </si>
  <si>
    <t>אשראי שניתן בביטחון דירת מגורים - לא צמוד</t>
  </si>
  <si>
    <t>877-6</t>
  </si>
  <si>
    <t>877-6 - דוח חודשי על הלוואות לדיור- מידע על הריבית, אשראי שניתן במהלך החודש בביטחון דירת מגורים לפי תקופה לפירעון - מגזר מט"ח וצמוד מט"ח</t>
  </si>
  <si>
    <t>אשראי שניתן בביטחון דירת מגורים - מט"ח וצמוד מט"ח</t>
  </si>
  <si>
    <t>877-7</t>
  </si>
  <si>
    <t>877-7 - דוח חודשי על הלוואות לדיור- מידע על הריבית, אשראי שמוחזר במהלך החודש למטרת מגורים ובביטחון דירת מגורים - מגזר צמוד מדד</t>
  </si>
  <si>
    <t>אשראי שמוחזר - צמוד מדד</t>
  </si>
  <si>
    <t>אשראי שמוחזר למטרת מגורים</t>
  </si>
  <si>
    <t>סה"כ אשראי שמוחזר למטרת מגורים</t>
  </si>
  <si>
    <t>אשראי שמוחזר בביטחון דירת מגורים</t>
  </si>
  <si>
    <t>877-8</t>
  </si>
  <si>
    <t>877-8 - דוח חודשי על הלוואות לדיור- מידע על הריבית, אשראי שמוחזר במהלך החודש למטרת מגורים ובביטחון דירת מגורים - מגזר לא צמוד</t>
  </si>
  <si>
    <t>אשראי שמוחזר - לא צמוד</t>
  </si>
  <si>
    <t>877-9</t>
  </si>
  <si>
    <t>877-9 - דוח חודשי על הלוואות לדיור- מידע על הריבית, אשראי שמוחזר במהלך החודש למטרת מגורים ובביטחון דירת מגורים - מגזר מט"ח וצמוד מט"ח</t>
  </si>
  <si>
    <t>אשראי שמוחזר - מט"ח וצמוד מט"ח</t>
  </si>
  <si>
    <t>877-10</t>
  </si>
  <si>
    <t>877-10 - דוח חודשי על הלוואות לדיור- מידע על הריבית, אשראי שחודש במהלך החודש למטרת מגורים ובביטחון דירת מגורים לפי מגזרי הצמדה</t>
  </si>
  <si>
    <t>אשראי שחודש</t>
  </si>
  <si>
    <t>צמוד מדד</t>
  </si>
  <si>
    <t>לא צמוד</t>
  </si>
  <si>
    <t>מט"ח וצמוד מט"ח</t>
  </si>
  <si>
    <t>אשראי שחודש למטרת מגורים</t>
  </si>
  <si>
    <t>סה"כ אשראי שחודש למטרת מגורים</t>
  </si>
  <si>
    <t>אשראי שחודש בביטחון דירת מגורים</t>
  </si>
  <si>
    <t>877-11</t>
  </si>
  <si>
    <t>877-11 - דוח חודשי על הלוואות לדיור- מידע על הריבית, אשראי שניתן למטרת מגורים לפי מידת הגבייה</t>
  </si>
  <si>
    <t>אשראי שניתן למטרת מגורים לפי מידת הגבייה</t>
  </si>
  <si>
    <t>877-12</t>
  </si>
  <si>
    <t>877-12 - דוח חודשי על הלוואות לדיור - מידע על הריבית, אשראי שניתן במהלך החודש למטרת מגורים - לוח מסכם</t>
  </si>
  <si>
    <t>אשראי שניתן למטרת מגורים - לוח מסכם</t>
  </si>
  <si>
    <t>סכום בריבית קבועה</t>
  </si>
  <si>
    <t>סכום בריבית משתנה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</si>
</sst>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  <family val="2"/>
    </font>
    <font>
      <b/>
      <sz val="10"/>
      <color rgb="FF000000"/>
      <name val="Arial Unicode MS"/>
    </font>
    <font>
      <sz val="10"/>
      <color rgb="FF000000"/>
      <name val="Arial"/>
      <family val="2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right" vertical="center" wrapText="1"/>
    </xf>
    <xf numFmtId="0" fontId="3" fillId="0" borderId="13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4"/>
  <sheetViews>
    <sheetView tabSelected="1" workbookViewId="0">
      <selection activeCell="A7" sqref="A7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45138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11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21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47500</v>
      </c>
      <c r="G16" s="16">
        <v>3.66</v>
      </c>
      <c r="H16" s="16">
        <v>0.87</v>
      </c>
      <c r="I16" s="15">
        <v>15099.85</v>
      </c>
      <c r="J16" s="16">
        <v>1.38</v>
      </c>
      <c r="K16" s="16">
        <v>3.2</v>
      </c>
      <c r="L16" s="16">
        <v>25.5</v>
      </c>
      <c r="M16" s="15">
        <v>62599.85</v>
      </c>
      <c r="N16" s="16">
        <v>3.89</v>
      </c>
      <c r="O16" s="16">
        <v>6.81</v>
      </c>
      <c r="P16" s="15">
        <v>826</v>
      </c>
      <c r="Q16" s="16">
        <v>3.72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207614.72</v>
      </c>
      <c r="G17" s="16">
        <v>3.56</v>
      </c>
      <c r="H17" s="16">
        <v>1.9</v>
      </c>
      <c r="I17" s="15">
        <v>58751.71</v>
      </c>
      <c r="J17" s="16">
        <v>1.31</v>
      </c>
      <c r="K17" s="16">
        <v>2.5499999999999998</v>
      </c>
      <c r="L17" s="16">
        <v>27.61</v>
      </c>
      <c r="M17" s="15">
        <v>266366.43</v>
      </c>
      <c r="N17" s="16">
        <v>3.63</v>
      </c>
      <c r="O17" s="16">
        <v>7.57</v>
      </c>
      <c r="P17" s="15">
        <v>7820.17</v>
      </c>
      <c r="Q17" s="16">
        <v>3.17</v>
      </c>
    </row>
    <row r="18" spans="1:17">
      <c r="A18" s="2"/>
      <c r="B18" s="35"/>
      <c r="C18" s="36" t="s">
        <v>37</v>
      </c>
      <c r="D18" s="36"/>
      <c r="E18" s="12" t="s">
        <v>24</v>
      </c>
      <c r="F18" s="15">
        <v>93987.26</v>
      </c>
      <c r="G18" s="16">
        <v>3.13</v>
      </c>
      <c r="H18" s="16">
        <v>3.22</v>
      </c>
      <c r="I18" s="15">
        <v>648458.42000000004</v>
      </c>
      <c r="J18" s="16">
        <v>1.2</v>
      </c>
      <c r="K18" s="16">
        <v>2.61</v>
      </c>
      <c r="L18" s="16">
        <v>27.94</v>
      </c>
      <c r="M18" s="15">
        <v>742445.68</v>
      </c>
      <c r="N18" s="16">
        <v>3.73</v>
      </c>
      <c r="O18" s="16">
        <v>24.81</v>
      </c>
      <c r="P18" s="15">
        <v>38410.28</v>
      </c>
      <c r="Q18" s="16">
        <v>3.51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18733.07</v>
      </c>
      <c r="G19" s="16">
        <v>3.02</v>
      </c>
      <c r="H19" s="16">
        <v>9.08</v>
      </c>
      <c r="I19" s="15">
        <v>2122</v>
      </c>
      <c r="J19" s="16">
        <v>1.1000000000000001</v>
      </c>
      <c r="K19" s="16">
        <v>1.95</v>
      </c>
      <c r="L19" s="16">
        <v>27.68</v>
      </c>
      <c r="M19" s="15">
        <v>20855.07</v>
      </c>
      <c r="N19" s="16">
        <v>3.02</v>
      </c>
      <c r="O19" s="16">
        <v>10.97</v>
      </c>
      <c r="P19" s="15">
        <v>1395.28</v>
      </c>
      <c r="Q19" s="16">
        <v>3.17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47263.6</v>
      </c>
      <c r="G20" s="16">
        <v>2.9</v>
      </c>
      <c r="H20" s="16">
        <v>14.37</v>
      </c>
      <c r="I20" s="15">
        <v>0</v>
      </c>
      <c r="J20" s="16">
        <v>0</v>
      </c>
      <c r="K20" s="16">
        <v>0</v>
      </c>
      <c r="L20" s="16">
        <v>0</v>
      </c>
      <c r="M20" s="15">
        <v>47263.6</v>
      </c>
      <c r="N20" s="16">
        <v>2.9</v>
      </c>
      <c r="O20" s="16">
        <v>14.37</v>
      </c>
      <c r="P20" s="15">
        <v>2449</v>
      </c>
      <c r="Q20" s="16">
        <v>2.56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65117.85</v>
      </c>
      <c r="G21" s="16">
        <v>3.03</v>
      </c>
      <c r="H21" s="16">
        <v>19.38</v>
      </c>
      <c r="I21" s="15">
        <v>0</v>
      </c>
      <c r="J21" s="16">
        <v>0</v>
      </c>
      <c r="K21" s="16">
        <v>0</v>
      </c>
      <c r="L21" s="16">
        <v>0</v>
      </c>
      <c r="M21" s="15">
        <v>65117.85</v>
      </c>
      <c r="N21" s="16">
        <v>3.03</v>
      </c>
      <c r="O21" s="16">
        <v>19.38</v>
      </c>
      <c r="P21" s="15">
        <v>12034.93</v>
      </c>
      <c r="Q21" s="16">
        <v>3.18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87731.98</v>
      </c>
      <c r="G22" s="16">
        <v>3.18</v>
      </c>
      <c r="H22" s="16">
        <v>24.32</v>
      </c>
      <c r="I22" s="15">
        <v>0</v>
      </c>
      <c r="J22" s="16">
        <v>0</v>
      </c>
      <c r="K22" s="16">
        <v>0</v>
      </c>
      <c r="L22" s="16">
        <v>0</v>
      </c>
      <c r="M22" s="15">
        <v>87731.98</v>
      </c>
      <c r="N22" s="16">
        <v>3.18</v>
      </c>
      <c r="O22" s="16">
        <v>24.32</v>
      </c>
      <c r="P22" s="15">
        <v>12611.8</v>
      </c>
      <c r="Q22" s="16">
        <v>2.74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428829.4</v>
      </c>
      <c r="G23" s="16">
        <v>3.21</v>
      </c>
      <c r="H23" s="16">
        <v>29.8</v>
      </c>
      <c r="I23" s="15">
        <v>0</v>
      </c>
      <c r="J23" s="16">
        <v>0</v>
      </c>
      <c r="K23" s="16">
        <v>0</v>
      </c>
      <c r="L23" s="16">
        <v>0</v>
      </c>
      <c r="M23" s="15">
        <v>428829.4</v>
      </c>
      <c r="N23" s="16">
        <v>3.21</v>
      </c>
      <c r="O23" s="16">
        <v>29.8</v>
      </c>
      <c r="P23" s="15">
        <v>28207.62</v>
      </c>
      <c r="Q23" s="16">
        <v>3.18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120</v>
      </c>
      <c r="G24" s="16">
        <v>4.59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120</v>
      </c>
      <c r="N24" s="16">
        <v>4.59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996897.88</v>
      </c>
      <c r="G25" s="16">
        <v>3.26</v>
      </c>
      <c r="H25" s="16">
        <v>17.82</v>
      </c>
      <c r="I25" s="15">
        <v>724431.98</v>
      </c>
      <c r="J25" s="16">
        <v>1.21</v>
      </c>
      <c r="K25" s="16">
        <v>2.61</v>
      </c>
      <c r="L25" s="16">
        <v>27.86</v>
      </c>
      <c r="M25" s="15">
        <v>1721329.86</v>
      </c>
      <c r="N25" s="16">
        <v>3.51</v>
      </c>
      <c r="O25" s="16">
        <v>22.05</v>
      </c>
      <c r="P25" s="15">
        <v>103755.08</v>
      </c>
      <c r="Q25" s="16">
        <v>3.24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92426.82</v>
      </c>
      <c r="G26" s="16">
        <v>3.41</v>
      </c>
      <c r="H26" s="16">
        <v>12.57</v>
      </c>
      <c r="I26" s="15">
        <v>54102.43</v>
      </c>
      <c r="J26" s="16">
        <v>1.2</v>
      </c>
      <c r="K26" s="16">
        <v>2.52</v>
      </c>
      <c r="L26" s="16">
        <v>24.77</v>
      </c>
      <c r="M26" s="15">
        <v>146529.25</v>
      </c>
      <c r="N26" s="16">
        <v>3.53</v>
      </c>
      <c r="O26" s="16">
        <v>17.07</v>
      </c>
      <c r="P26" s="15">
        <v>14385.77</v>
      </c>
      <c r="Q26" s="16">
        <v>3.55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185048.95999999999</v>
      </c>
      <c r="G27" s="16">
        <v>3.24</v>
      </c>
      <c r="H27" s="16">
        <v>14.89</v>
      </c>
      <c r="I27" s="15">
        <v>123498.71</v>
      </c>
      <c r="J27" s="16">
        <v>1.24</v>
      </c>
      <c r="K27" s="16">
        <v>2.57</v>
      </c>
      <c r="L27" s="16">
        <v>26.41</v>
      </c>
      <c r="M27" s="15">
        <v>308547.65999999997</v>
      </c>
      <c r="N27" s="16">
        <v>3.48</v>
      </c>
      <c r="O27" s="16">
        <v>19.489999999999998</v>
      </c>
      <c r="P27" s="15">
        <v>37579.769999999997</v>
      </c>
      <c r="Q27" s="16">
        <v>3.24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295715.11</v>
      </c>
      <c r="G28" s="16">
        <v>3.36</v>
      </c>
      <c r="H28" s="16">
        <v>17.14</v>
      </c>
      <c r="I28" s="15">
        <v>212660.72</v>
      </c>
      <c r="J28" s="16">
        <v>1.21</v>
      </c>
      <c r="K28" s="16">
        <v>2.64</v>
      </c>
      <c r="L28" s="16">
        <v>28.04</v>
      </c>
      <c r="M28" s="15">
        <v>508375.83</v>
      </c>
      <c r="N28" s="16">
        <v>3.57</v>
      </c>
      <c r="O28" s="16">
        <v>21.71</v>
      </c>
      <c r="P28" s="15">
        <v>36967.99</v>
      </c>
      <c r="Q28" s="16">
        <v>3.09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421479</v>
      </c>
      <c r="G29" s="16">
        <v>3.18</v>
      </c>
      <c r="H29" s="16">
        <v>20.73</v>
      </c>
      <c r="I29" s="15">
        <v>333140.12</v>
      </c>
      <c r="J29" s="16">
        <v>1.21</v>
      </c>
      <c r="K29" s="16">
        <v>2.62</v>
      </c>
      <c r="L29" s="16">
        <v>28.81</v>
      </c>
      <c r="M29" s="15">
        <v>754619.12</v>
      </c>
      <c r="N29" s="16">
        <v>3.47</v>
      </c>
      <c r="O29" s="16">
        <v>24.29</v>
      </c>
      <c r="P29" s="15">
        <v>14821.55</v>
      </c>
      <c r="Q29" s="16">
        <v>3.33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1174</v>
      </c>
      <c r="G30" s="16">
        <v>4.04</v>
      </c>
      <c r="H30" s="16">
        <v>27.79</v>
      </c>
      <c r="I30" s="15">
        <v>1030</v>
      </c>
      <c r="J30" s="16">
        <v>1.21</v>
      </c>
      <c r="K30" s="16">
        <v>2.97</v>
      </c>
      <c r="L30" s="16">
        <v>30</v>
      </c>
      <c r="M30" s="15">
        <v>2204</v>
      </c>
      <c r="N30" s="16">
        <v>4.1100000000000003</v>
      </c>
      <c r="O30" s="16">
        <v>28.82</v>
      </c>
      <c r="P30" s="15">
        <v>0</v>
      </c>
      <c r="Q30" s="16">
        <v>0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0</v>
      </c>
      <c r="G31" s="16">
        <v>0</v>
      </c>
      <c r="H31" s="16">
        <v>0</v>
      </c>
      <c r="I31" s="15">
        <v>0</v>
      </c>
      <c r="J31" s="16">
        <v>0</v>
      </c>
      <c r="K31" s="16">
        <v>0</v>
      </c>
      <c r="L31" s="16">
        <v>0</v>
      </c>
      <c r="M31" s="15">
        <v>0</v>
      </c>
      <c r="N31" s="16">
        <v>0</v>
      </c>
      <c r="O31" s="16">
        <v>0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1054</v>
      </c>
      <c r="G32" s="16">
        <v>3.2</v>
      </c>
      <c r="H32" s="16">
        <v>6.32</v>
      </c>
      <c r="I32" s="15">
        <v>0</v>
      </c>
      <c r="J32" s="16">
        <v>0</v>
      </c>
      <c r="K32" s="16">
        <v>0</v>
      </c>
      <c r="L32" s="16">
        <v>0</v>
      </c>
      <c r="M32" s="15">
        <v>1054</v>
      </c>
      <c r="N32" s="16">
        <v>3.2</v>
      </c>
      <c r="O32" s="16">
        <v>6.32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996897.88</v>
      </c>
      <c r="G33" s="16">
        <v>3.26</v>
      </c>
      <c r="H33" s="16">
        <v>17.82</v>
      </c>
      <c r="I33" s="15">
        <v>724431.98</v>
      </c>
      <c r="J33" s="16">
        <v>1.21</v>
      </c>
      <c r="K33" s="16">
        <v>2.61</v>
      </c>
      <c r="L33" s="16">
        <v>27.86</v>
      </c>
      <c r="M33" s="15">
        <v>1721329.86</v>
      </c>
      <c r="N33" s="16">
        <v>3.51</v>
      </c>
      <c r="O33" s="16">
        <v>22.05</v>
      </c>
      <c r="P33" s="15">
        <v>103755.08</v>
      </c>
      <c r="Q33" s="16">
        <v>3.24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88563.93</v>
      </c>
      <c r="G34" s="16">
        <v>3.18</v>
      </c>
      <c r="H34" s="16">
        <v>22.53</v>
      </c>
      <c r="I34" s="15">
        <v>89514</v>
      </c>
      <c r="J34" s="16">
        <v>1.21</v>
      </c>
      <c r="K34" s="16">
        <v>2.69</v>
      </c>
      <c r="L34" s="16">
        <v>26.62</v>
      </c>
      <c r="M34" s="15">
        <v>178077.94</v>
      </c>
      <c r="N34" s="16">
        <v>3.54</v>
      </c>
      <c r="O34" s="16">
        <v>24.58</v>
      </c>
      <c r="P34" s="15">
        <v>9237.25</v>
      </c>
      <c r="Q34" s="16">
        <v>3.4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218097.38</v>
      </c>
      <c r="G35" s="16">
        <v>3.14</v>
      </c>
      <c r="H35" s="16">
        <v>25.63</v>
      </c>
      <c r="I35" s="15">
        <v>243910.9</v>
      </c>
      <c r="J35" s="16">
        <v>1.21</v>
      </c>
      <c r="K35" s="16">
        <v>2.65</v>
      </c>
      <c r="L35" s="16">
        <v>27.72</v>
      </c>
      <c r="M35" s="15">
        <v>462008.28</v>
      </c>
      <c r="N35" s="16">
        <v>3.52</v>
      </c>
      <c r="O35" s="16">
        <v>26.73</v>
      </c>
      <c r="P35" s="15">
        <v>33939.769999999997</v>
      </c>
      <c r="Q35" s="16">
        <v>3.14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354549.91</v>
      </c>
      <c r="G36" s="16">
        <v>3.17</v>
      </c>
      <c r="H36" s="16">
        <v>26.42</v>
      </c>
      <c r="I36" s="15">
        <v>385878.08</v>
      </c>
      <c r="J36" s="16">
        <v>1.21</v>
      </c>
      <c r="K36" s="16">
        <v>2.57</v>
      </c>
      <c r="L36" s="16">
        <v>28.31</v>
      </c>
      <c r="M36" s="15">
        <v>740427.98</v>
      </c>
      <c r="N36" s="16">
        <v>3.49</v>
      </c>
      <c r="O36" s="16">
        <v>27.41</v>
      </c>
      <c r="P36" s="15">
        <v>50276.83</v>
      </c>
      <c r="Q36" s="16">
        <v>3.21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2993.68</v>
      </c>
      <c r="G37" s="16">
        <v>3.39</v>
      </c>
      <c r="H37" s="16">
        <v>26.99</v>
      </c>
      <c r="I37" s="15">
        <v>3871</v>
      </c>
      <c r="J37" s="16">
        <v>1.21</v>
      </c>
      <c r="K37" s="16">
        <v>2.78</v>
      </c>
      <c r="L37" s="16">
        <v>28.72</v>
      </c>
      <c r="M37" s="15">
        <v>6864.68</v>
      </c>
      <c r="N37" s="16">
        <v>3.73</v>
      </c>
      <c r="O37" s="16">
        <v>27.95</v>
      </c>
      <c r="P37" s="15">
        <v>0</v>
      </c>
      <c r="Q37" s="16">
        <v>0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0</v>
      </c>
      <c r="G38" s="16">
        <v>0</v>
      </c>
      <c r="H38" s="16">
        <v>0</v>
      </c>
      <c r="I38" s="15">
        <v>0</v>
      </c>
      <c r="J38" s="16">
        <v>0</v>
      </c>
      <c r="K38" s="16">
        <v>0</v>
      </c>
      <c r="L38" s="16">
        <v>0</v>
      </c>
      <c r="M38" s="15">
        <v>0</v>
      </c>
      <c r="N38" s="16">
        <v>0</v>
      </c>
      <c r="O38" s="16">
        <v>0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332692.98</v>
      </c>
      <c r="G39" s="16">
        <v>3.47</v>
      </c>
      <c r="H39" s="16">
        <v>2.17</v>
      </c>
      <c r="I39" s="15">
        <v>1258</v>
      </c>
      <c r="J39" s="16">
        <v>1.21</v>
      </c>
      <c r="K39" s="16">
        <v>4.09</v>
      </c>
      <c r="L39" s="16">
        <v>1.97</v>
      </c>
      <c r="M39" s="15">
        <v>333950.98</v>
      </c>
      <c r="N39" s="16">
        <v>3.48</v>
      </c>
      <c r="O39" s="16">
        <v>2.16</v>
      </c>
      <c r="P39" s="15">
        <v>10301.23</v>
      </c>
      <c r="Q39" s="16">
        <v>3.58</v>
      </c>
    </row>
    <row r="40" spans="1:17">
      <c r="A40" s="2"/>
      <c r="B40" s="35"/>
      <c r="C40" s="36" t="s">
        <v>71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7"/>
      <c r="J40" s="18"/>
      <c r="K40" s="18"/>
      <c r="L40" s="18"/>
      <c r="M40" s="15">
        <v>0</v>
      </c>
      <c r="N40" s="16">
        <v>0</v>
      </c>
      <c r="O40" s="16">
        <v>0</v>
      </c>
      <c r="P40" s="17"/>
      <c r="Q40" s="18"/>
    </row>
    <row r="41" spans="1:17">
      <c r="A41" s="2"/>
      <c r="B41" s="35"/>
      <c r="C41" s="36" t="s">
        <v>14</v>
      </c>
      <c r="D41" s="36"/>
      <c r="E41" s="12" t="s">
        <v>73</v>
      </c>
      <c r="F41" s="15">
        <v>996897.88</v>
      </c>
      <c r="G41" s="16">
        <v>3.26</v>
      </c>
      <c r="H41" s="16">
        <v>17.82</v>
      </c>
      <c r="I41" s="15">
        <v>724431.98</v>
      </c>
      <c r="J41" s="16">
        <v>1.21</v>
      </c>
      <c r="K41" s="16">
        <v>2.61</v>
      </c>
      <c r="L41" s="16">
        <v>27.86</v>
      </c>
      <c r="M41" s="15">
        <v>1721329.86</v>
      </c>
      <c r="N41" s="16">
        <v>3.51</v>
      </c>
      <c r="O41" s="16">
        <v>22.05</v>
      </c>
      <c r="P41" s="15">
        <v>103755.08</v>
      </c>
      <c r="Q41" s="16">
        <v>3.24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79345.3</v>
      </c>
      <c r="G42" s="16">
        <v>3.35</v>
      </c>
      <c r="H42" s="16">
        <v>15.83</v>
      </c>
      <c r="I42" s="15">
        <v>53018.400000000001</v>
      </c>
      <c r="J42" s="16">
        <v>1.24</v>
      </c>
      <c r="K42" s="16">
        <v>2.57</v>
      </c>
      <c r="L42" s="16">
        <v>24.92</v>
      </c>
      <c r="M42" s="15">
        <v>132363.70000000001</v>
      </c>
      <c r="N42" s="16">
        <v>3.54</v>
      </c>
      <c r="O42" s="16">
        <v>19.47</v>
      </c>
      <c r="P42" s="15">
        <v>9494.39</v>
      </c>
      <c r="Q42" s="16">
        <v>3.22</v>
      </c>
    </row>
    <row r="43" spans="1:17">
      <c r="A43" s="2"/>
      <c r="B43" s="36"/>
      <c r="C43" s="14"/>
      <c r="D43" s="14" t="s">
        <v>76</v>
      </c>
      <c r="E43" s="12" t="s">
        <v>77</v>
      </c>
      <c r="F43" s="15">
        <v>11831.93</v>
      </c>
      <c r="G43" s="16">
        <v>5.15</v>
      </c>
      <c r="H43" s="16">
        <v>14.3</v>
      </c>
      <c r="I43" s="15">
        <v>4767.96</v>
      </c>
      <c r="J43" s="16">
        <v>1.1599999999999999</v>
      </c>
      <c r="K43" s="16">
        <v>4.84</v>
      </c>
      <c r="L43" s="16">
        <v>27.05</v>
      </c>
      <c r="M43" s="15">
        <v>16599.89</v>
      </c>
      <c r="N43" s="16">
        <v>5.4</v>
      </c>
      <c r="O43" s="16">
        <v>17.96</v>
      </c>
      <c r="P43" s="17"/>
      <c r="Q43" s="18"/>
    </row>
    <row r="44" spans="1:17">
      <c r="A44" s="2"/>
      <c r="B44" s="34" t="s">
        <v>78</v>
      </c>
      <c r="C44" s="37"/>
      <c r="D44" s="34"/>
      <c r="E44" s="19" t="s">
        <v>79</v>
      </c>
      <c r="F44" s="20"/>
      <c r="G44" s="21"/>
      <c r="H44" s="21"/>
      <c r="I44" s="22">
        <v>563810.44999999995</v>
      </c>
      <c r="J44" s="21"/>
      <c r="K44" s="21"/>
      <c r="L44" s="21"/>
      <c r="M44" s="20"/>
      <c r="N44" s="21"/>
      <c r="O44" s="21"/>
      <c r="P44" s="20"/>
      <c r="Q44" s="21"/>
    </row>
  </sheetData>
  <mergeCells count="43">
    <mergeCell ref="B44:D44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45138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111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694</v>
      </c>
      <c r="I16" s="16">
        <v>3.83</v>
      </c>
      <c r="J16" s="16">
        <v>2.44</v>
      </c>
      <c r="K16" s="16">
        <v>14.9</v>
      </c>
      <c r="L16" s="15">
        <v>694</v>
      </c>
      <c r="M16" s="16">
        <v>6.27</v>
      </c>
      <c r="N16" s="16">
        <v>14.9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6"/>
      <c r="C25" s="14" t="s">
        <v>104</v>
      </c>
      <c r="D25" s="12" t="s">
        <v>31</v>
      </c>
      <c r="E25" s="15">
        <v>0</v>
      </c>
      <c r="F25" s="16">
        <v>0</v>
      </c>
      <c r="G25" s="16">
        <v>0</v>
      </c>
      <c r="H25" s="15">
        <v>694</v>
      </c>
      <c r="I25" s="16">
        <v>3.83</v>
      </c>
      <c r="J25" s="16">
        <v>2.44</v>
      </c>
      <c r="K25" s="16">
        <v>14.9</v>
      </c>
      <c r="L25" s="15">
        <v>694</v>
      </c>
      <c r="M25" s="16">
        <v>6.27</v>
      </c>
      <c r="N25" s="16">
        <v>14.9</v>
      </c>
    </row>
    <row r="26" spans="1:14">
      <c r="A26" s="2"/>
      <c r="B26" s="34" t="s">
        <v>105</v>
      </c>
      <c r="C26" s="34"/>
      <c r="D26" s="19" t="s">
        <v>32</v>
      </c>
      <c r="E26" s="22">
        <v>0</v>
      </c>
      <c r="F26" s="23">
        <v>0</v>
      </c>
      <c r="G26" s="23">
        <v>0</v>
      </c>
      <c r="H26" s="22">
        <v>361</v>
      </c>
      <c r="I26" s="23">
        <v>3.63</v>
      </c>
      <c r="J26" s="23">
        <v>4.0999999999999996</v>
      </c>
      <c r="K26" s="23">
        <v>26.47</v>
      </c>
      <c r="L26" s="22">
        <v>361</v>
      </c>
      <c r="M26" s="23">
        <v>7.74</v>
      </c>
      <c r="N26" s="23">
        <v>26.47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3" width="21.5703125" style="1" customWidth="1"/>
  </cols>
  <sheetData>
    <row r="1" spans="1:13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</row>
    <row r="5" spans="1:13">
      <c r="A5" s="29" t="s">
        <v>5</v>
      </c>
      <c r="B5" s="29"/>
      <c r="C5" s="4">
        <v>45138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30" t="s">
        <v>8</v>
      </c>
      <c r="B8" s="30"/>
      <c r="C8" s="8" t="str">
        <f>B11</f>
        <v>877-10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9" t="s">
        <v>112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31" t="s">
        <v>113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</row>
    <row r="11" spans="1:13">
      <c r="A11" s="2"/>
      <c r="B11" s="10" t="s">
        <v>112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32" t="s">
        <v>114</v>
      </c>
      <c r="F12" s="33"/>
      <c r="G12" s="33"/>
      <c r="H12" s="33"/>
      <c r="I12" s="33"/>
      <c r="J12" s="33"/>
      <c r="K12" s="33"/>
      <c r="L12" s="33"/>
      <c r="M12" s="32"/>
    </row>
    <row r="13" spans="1:13">
      <c r="A13" s="2"/>
      <c r="B13" s="2"/>
      <c r="C13" s="2"/>
      <c r="D13" s="2"/>
      <c r="E13" s="32" t="s">
        <v>115</v>
      </c>
      <c r="F13" s="33"/>
      <c r="G13" s="32"/>
      <c r="H13" s="32" t="s">
        <v>116</v>
      </c>
      <c r="I13" s="33"/>
      <c r="J13" s="32"/>
      <c r="K13" s="32" t="s">
        <v>117</v>
      </c>
      <c r="L13" s="33"/>
      <c r="M13" s="32"/>
    </row>
    <row r="14" spans="1:13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17</v>
      </c>
      <c r="J14" s="11" t="s">
        <v>18</v>
      </c>
      <c r="K14" s="11" t="s">
        <v>16</v>
      </c>
      <c r="L14" s="11" t="s">
        <v>17</v>
      </c>
      <c r="M14" s="11" t="s">
        <v>18</v>
      </c>
    </row>
    <row r="15" spans="1:13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</row>
    <row r="16" spans="1:13">
      <c r="A16" s="2"/>
      <c r="B16" s="34" t="s">
        <v>118</v>
      </c>
      <c r="C16" s="14" t="s">
        <v>35</v>
      </c>
      <c r="D16" s="12" t="s">
        <v>22</v>
      </c>
      <c r="E16" s="15">
        <v>328412.78999999998</v>
      </c>
      <c r="F16" s="16">
        <v>4.25</v>
      </c>
      <c r="G16" s="16">
        <v>16.53</v>
      </c>
      <c r="H16" s="15">
        <v>189337</v>
      </c>
      <c r="I16" s="16">
        <v>6.73</v>
      </c>
      <c r="J16" s="16">
        <v>19.71</v>
      </c>
      <c r="K16" s="15">
        <v>1353882.71</v>
      </c>
      <c r="L16" s="16">
        <v>7.4</v>
      </c>
      <c r="M16" s="16">
        <v>18.02</v>
      </c>
    </row>
    <row r="17" spans="1:13">
      <c r="A17" s="2"/>
      <c r="B17" s="35"/>
      <c r="C17" s="14" t="s">
        <v>36</v>
      </c>
      <c r="D17" s="12" t="s">
        <v>23</v>
      </c>
      <c r="E17" s="15">
        <v>66506.34</v>
      </c>
      <c r="F17" s="16">
        <v>3.55</v>
      </c>
      <c r="G17" s="16">
        <v>19.77</v>
      </c>
      <c r="H17" s="15">
        <v>53696</v>
      </c>
      <c r="I17" s="16">
        <v>6.75</v>
      </c>
      <c r="J17" s="16">
        <v>5.81</v>
      </c>
      <c r="K17" s="15">
        <v>0</v>
      </c>
      <c r="L17" s="16">
        <v>0</v>
      </c>
      <c r="M17" s="16">
        <v>0</v>
      </c>
    </row>
    <row r="18" spans="1:13">
      <c r="A18" s="2"/>
      <c r="B18" s="35"/>
      <c r="C18" s="14" t="s">
        <v>89</v>
      </c>
      <c r="D18" s="12" t="s">
        <v>24</v>
      </c>
      <c r="E18" s="15">
        <v>1281754.0900000001</v>
      </c>
      <c r="F18" s="16">
        <v>3.51</v>
      </c>
      <c r="G18" s="16">
        <v>18.23</v>
      </c>
      <c r="H18" s="15">
        <v>289132.68</v>
      </c>
      <c r="I18" s="16">
        <v>5.92</v>
      </c>
      <c r="J18" s="16">
        <v>12.95</v>
      </c>
      <c r="K18" s="15">
        <v>3874.56</v>
      </c>
      <c r="L18" s="16">
        <v>7.21</v>
      </c>
      <c r="M18" s="16">
        <v>10.25</v>
      </c>
    </row>
    <row r="19" spans="1:13">
      <c r="A19" s="2"/>
      <c r="B19" s="35"/>
      <c r="C19" s="14" t="s">
        <v>38</v>
      </c>
      <c r="D19" s="12" t="s">
        <v>25</v>
      </c>
      <c r="E19" s="15">
        <v>2401.96</v>
      </c>
      <c r="F19" s="16">
        <v>2.5099999999999998</v>
      </c>
      <c r="G19" s="16">
        <v>12</v>
      </c>
      <c r="H19" s="15">
        <v>202.03</v>
      </c>
      <c r="I19" s="16">
        <v>6.36</v>
      </c>
      <c r="J19" s="16">
        <v>7.59</v>
      </c>
      <c r="K19" s="15">
        <v>10047</v>
      </c>
      <c r="L19" s="16">
        <v>7.87</v>
      </c>
      <c r="M19" s="16">
        <v>10.4</v>
      </c>
    </row>
    <row r="20" spans="1:13">
      <c r="A20" s="2"/>
      <c r="B20" s="35"/>
      <c r="C20" s="14" t="s">
        <v>39</v>
      </c>
      <c r="D20" s="12" t="s">
        <v>26</v>
      </c>
      <c r="E20" s="15">
        <v>5456</v>
      </c>
      <c r="F20" s="16">
        <v>3.63</v>
      </c>
      <c r="G20" s="16">
        <v>13.26</v>
      </c>
      <c r="H20" s="15">
        <v>0</v>
      </c>
      <c r="I20" s="16">
        <v>0</v>
      </c>
      <c r="J20" s="16">
        <v>0</v>
      </c>
      <c r="K20" s="15">
        <v>7438</v>
      </c>
      <c r="L20" s="16">
        <v>8.48</v>
      </c>
      <c r="M20" s="16">
        <v>7.6</v>
      </c>
    </row>
    <row r="21" spans="1:13">
      <c r="A21" s="2"/>
      <c r="B21" s="35"/>
      <c r="C21" s="14" t="s">
        <v>40</v>
      </c>
      <c r="D21" s="12" t="s">
        <v>27</v>
      </c>
      <c r="E21" s="15">
        <v>2684</v>
      </c>
      <c r="F21" s="16">
        <v>4.17</v>
      </c>
      <c r="G21" s="16">
        <v>13.14</v>
      </c>
      <c r="H21" s="15">
        <v>0</v>
      </c>
      <c r="I21" s="16">
        <v>0</v>
      </c>
      <c r="J21" s="16">
        <v>0</v>
      </c>
      <c r="K21" s="15">
        <v>1056</v>
      </c>
      <c r="L21" s="16">
        <v>7.21</v>
      </c>
      <c r="M21" s="16">
        <v>4.8</v>
      </c>
    </row>
    <row r="22" spans="1:13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</row>
    <row r="23" spans="1:13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</row>
    <row r="24" spans="1:13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9180</v>
      </c>
      <c r="I24" s="16">
        <v>6.01</v>
      </c>
      <c r="J24" s="16">
        <v>0</v>
      </c>
      <c r="K24" s="15">
        <v>0</v>
      </c>
      <c r="L24" s="16">
        <v>0</v>
      </c>
      <c r="M24" s="16">
        <v>0</v>
      </c>
    </row>
    <row r="25" spans="1:13">
      <c r="A25" s="2"/>
      <c r="B25" s="36"/>
      <c r="C25" s="14" t="s">
        <v>119</v>
      </c>
      <c r="D25" s="12" t="s">
        <v>31</v>
      </c>
      <c r="E25" s="15">
        <v>1687215.17</v>
      </c>
      <c r="F25" s="16">
        <v>3.66</v>
      </c>
      <c r="G25" s="16">
        <v>17.93</v>
      </c>
      <c r="H25" s="15">
        <v>541547.72</v>
      </c>
      <c r="I25" s="16">
        <v>6.29</v>
      </c>
      <c r="J25" s="16">
        <v>14.38</v>
      </c>
      <c r="K25" s="15">
        <v>1376298.27</v>
      </c>
      <c r="L25" s="16">
        <v>7.41</v>
      </c>
      <c r="M25" s="16">
        <v>17.88</v>
      </c>
    </row>
    <row r="26" spans="1:13">
      <c r="A26" s="2"/>
      <c r="B26" s="34" t="s">
        <v>120</v>
      </c>
      <c r="C26" s="34"/>
      <c r="D26" s="19" t="s">
        <v>32</v>
      </c>
      <c r="E26" s="22">
        <v>113596.08</v>
      </c>
      <c r="F26" s="23">
        <v>4.9800000000000004</v>
      </c>
      <c r="G26" s="23">
        <v>14.15</v>
      </c>
      <c r="H26" s="22">
        <v>33417.919999999998</v>
      </c>
      <c r="I26" s="23">
        <v>7.77</v>
      </c>
      <c r="J26" s="23">
        <v>12.55</v>
      </c>
      <c r="K26" s="22">
        <v>109001.44</v>
      </c>
      <c r="L26" s="23">
        <v>8.91</v>
      </c>
      <c r="M26" s="23">
        <v>15.94</v>
      </c>
    </row>
  </sheetData>
  <mergeCells count="14">
    <mergeCell ref="B16:B25"/>
    <mergeCell ref="B26:C26"/>
    <mergeCell ref="A6:B6"/>
    <mergeCell ref="A8:B8"/>
    <mergeCell ref="B10:I10"/>
    <mergeCell ref="E12:M12"/>
    <mergeCell ref="E13:G13"/>
    <mergeCell ref="H13:J13"/>
    <mergeCell ref="K13:M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8" style="1" customWidth="1"/>
    <col min="4" max="16" width="21.5703125" style="1" customWidth="1"/>
  </cols>
  <sheetData>
    <row r="1" spans="1:16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9" t="s">
        <v>5</v>
      </c>
      <c r="B5" s="29"/>
      <c r="C5" s="4">
        <v>45138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0" t="s">
        <v>8</v>
      </c>
      <c r="B8" s="30"/>
      <c r="C8" s="8" t="str">
        <f>B11</f>
        <v>877-11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121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1" t="s">
        <v>122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121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32" t="s">
        <v>123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2"/>
    </row>
    <row r="13" spans="1:16">
      <c r="A13" s="2"/>
      <c r="B13" s="2"/>
      <c r="C13" s="2"/>
      <c r="D13" s="32" t="s">
        <v>115</v>
      </c>
      <c r="E13" s="33"/>
      <c r="F13" s="33"/>
      <c r="G13" s="32"/>
      <c r="H13" s="32" t="s">
        <v>116</v>
      </c>
      <c r="I13" s="33"/>
      <c r="J13" s="33"/>
      <c r="K13" s="32"/>
      <c r="L13" s="32" t="s">
        <v>117</v>
      </c>
      <c r="M13" s="33"/>
      <c r="N13" s="33"/>
      <c r="O13" s="32"/>
      <c r="P13" s="38" t="s">
        <v>14</v>
      </c>
    </row>
    <row r="14" spans="1:16">
      <c r="A14" s="2"/>
      <c r="B14" s="2"/>
      <c r="C14" s="2"/>
      <c r="D14" s="32" t="s">
        <v>12</v>
      </c>
      <c r="E14" s="32"/>
      <c r="F14" s="32" t="s">
        <v>13</v>
      </c>
      <c r="G14" s="32"/>
      <c r="H14" s="32" t="s">
        <v>12</v>
      </c>
      <c r="I14" s="32"/>
      <c r="J14" s="32" t="s">
        <v>13</v>
      </c>
      <c r="K14" s="32"/>
      <c r="L14" s="32" t="s">
        <v>12</v>
      </c>
      <c r="M14" s="32"/>
      <c r="N14" s="32" t="s">
        <v>13</v>
      </c>
      <c r="O14" s="32"/>
      <c r="P14" s="35"/>
    </row>
    <row r="15" spans="1:16">
      <c r="A15" s="2"/>
      <c r="B15" s="2"/>
      <c r="C15" s="2"/>
      <c r="D15" s="11" t="s">
        <v>16</v>
      </c>
      <c r="E15" s="11" t="s">
        <v>21</v>
      </c>
      <c r="F15" s="11" t="s">
        <v>16</v>
      </c>
      <c r="G15" s="11" t="s">
        <v>21</v>
      </c>
      <c r="H15" s="11" t="s">
        <v>93</v>
      </c>
      <c r="I15" s="11" t="s">
        <v>21</v>
      </c>
      <c r="J15" s="11" t="s">
        <v>16</v>
      </c>
      <c r="K15" s="11" t="s">
        <v>21</v>
      </c>
      <c r="L15" s="11" t="s">
        <v>16</v>
      </c>
      <c r="M15" s="11" t="s">
        <v>21</v>
      </c>
      <c r="N15" s="11" t="s">
        <v>16</v>
      </c>
      <c r="O15" s="11" t="s">
        <v>21</v>
      </c>
      <c r="P15" s="32"/>
    </row>
    <row r="16" spans="1:16">
      <c r="A16" s="2"/>
      <c r="B16" s="2"/>
      <c r="C16" s="2"/>
      <c r="D16" s="12" t="s">
        <v>22</v>
      </c>
      <c r="E16" s="12" t="s">
        <v>23</v>
      </c>
      <c r="F16" s="12" t="s">
        <v>24</v>
      </c>
      <c r="G16" s="12" t="s">
        <v>25</v>
      </c>
      <c r="H16" s="12" t="s">
        <v>26</v>
      </c>
      <c r="I16" s="12" t="s">
        <v>27</v>
      </c>
      <c r="J16" s="12" t="s">
        <v>28</v>
      </c>
      <c r="K16" s="12" t="s">
        <v>29</v>
      </c>
      <c r="L16" s="12" t="s">
        <v>30</v>
      </c>
      <c r="M16" s="12" t="s">
        <v>31</v>
      </c>
      <c r="N16" s="12" t="s">
        <v>32</v>
      </c>
      <c r="O16" s="12" t="s">
        <v>33</v>
      </c>
      <c r="P16" s="12" t="s">
        <v>48</v>
      </c>
    </row>
    <row r="17" spans="1:16">
      <c r="A17" s="2"/>
      <c r="B17" s="13" t="s">
        <v>14</v>
      </c>
      <c r="C17" s="19" t="s">
        <v>22</v>
      </c>
      <c r="D17" s="22">
        <v>28386.05</v>
      </c>
      <c r="E17" s="23">
        <v>2.76</v>
      </c>
      <c r="F17" s="22">
        <v>0</v>
      </c>
      <c r="G17" s="23">
        <v>0</v>
      </c>
      <c r="H17" s="22">
        <v>0</v>
      </c>
      <c r="I17" s="23">
        <v>0</v>
      </c>
      <c r="J17" s="22">
        <v>0</v>
      </c>
      <c r="K17" s="23">
        <v>0</v>
      </c>
      <c r="L17" s="22">
        <v>0</v>
      </c>
      <c r="M17" s="23">
        <v>0</v>
      </c>
      <c r="N17" s="22">
        <v>0</v>
      </c>
      <c r="O17" s="23">
        <v>0</v>
      </c>
      <c r="P17" s="22">
        <v>28386.05</v>
      </c>
    </row>
  </sheetData>
  <mergeCells count="19">
    <mergeCell ref="A6:B6"/>
    <mergeCell ref="A8:B8"/>
    <mergeCell ref="B10:I10"/>
    <mergeCell ref="D12:P12"/>
    <mergeCell ref="D13:G13"/>
    <mergeCell ref="H13:K13"/>
    <mergeCell ref="L13:O13"/>
    <mergeCell ref="P13:P15"/>
    <mergeCell ref="D14:E14"/>
    <mergeCell ref="F14:G14"/>
    <mergeCell ref="H14:I14"/>
    <mergeCell ref="J14:K14"/>
    <mergeCell ref="L14:M14"/>
    <mergeCell ref="N14:O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topLeftCell="I1" workbookViewId="0">
      <selection activeCell="O9" sqref="O9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8" width="21.5703125" style="1" customWidth="1"/>
  </cols>
  <sheetData>
    <row r="1" spans="1:18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29" t="s">
        <v>5</v>
      </c>
      <c r="B5" s="29"/>
      <c r="C5" s="4">
        <v>45138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0" t="s">
        <v>8</v>
      </c>
      <c r="B8" s="30"/>
      <c r="C8" s="8" t="str">
        <f>B11</f>
        <v>877-12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1" t="s">
        <v>125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2"/>
      <c r="F12" s="32" t="s">
        <v>126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2"/>
    </row>
    <row r="13" spans="1:18">
      <c r="A13" s="2"/>
      <c r="B13" s="2"/>
      <c r="C13" s="2"/>
      <c r="D13" s="2"/>
      <c r="E13" s="2"/>
      <c r="F13" s="32" t="s">
        <v>115</v>
      </c>
      <c r="G13" s="33"/>
      <c r="H13" s="32"/>
      <c r="I13" s="32" t="s">
        <v>116</v>
      </c>
      <c r="J13" s="33"/>
      <c r="K13" s="32"/>
      <c r="L13" s="32" t="s">
        <v>117</v>
      </c>
      <c r="M13" s="33"/>
      <c r="N13" s="32"/>
      <c r="O13" s="32" t="s">
        <v>14</v>
      </c>
      <c r="P13" s="33"/>
      <c r="Q13" s="32"/>
      <c r="R13" s="32" t="s">
        <v>15</v>
      </c>
    </row>
    <row r="14" spans="1:18">
      <c r="A14" s="2"/>
      <c r="B14" s="2"/>
      <c r="C14" s="2"/>
      <c r="D14" s="2"/>
      <c r="E14" s="2"/>
      <c r="F14" s="11" t="s">
        <v>127</v>
      </c>
      <c r="G14" s="11" t="s">
        <v>128</v>
      </c>
      <c r="H14" s="11" t="s">
        <v>14</v>
      </c>
      <c r="I14" s="11" t="s">
        <v>127</v>
      </c>
      <c r="J14" s="11" t="s">
        <v>128</v>
      </c>
      <c r="K14" s="11" t="s">
        <v>14</v>
      </c>
      <c r="L14" s="11" t="s">
        <v>127</v>
      </c>
      <c r="M14" s="11" t="s">
        <v>128</v>
      </c>
      <c r="N14" s="11" t="s">
        <v>14</v>
      </c>
      <c r="O14" s="11" t="s">
        <v>127</v>
      </c>
      <c r="P14" s="11" t="s">
        <v>128</v>
      </c>
      <c r="Q14" s="11" t="s">
        <v>14</v>
      </c>
      <c r="R14" s="32"/>
    </row>
    <row r="15" spans="1:18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  <c r="R15" s="12" t="s">
        <v>48</v>
      </c>
    </row>
    <row r="16" spans="1:18">
      <c r="A16" s="2"/>
      <c r="B16" s="34" t="s">
        <v>34</v>
      </c>
      <c r="C16" s="36" t="s">
        <v>35</v>
      </c>
      <c r="D16" s="36"/>
      <c r="E16" s="12" t="s">
        <v>22</v>
      </c>
      <c r="F16" s="15">
        <v>47500</v>
      </c>
      <c r="G16" s="15">
        <v>15099.85</v>
      </c>
      <c r="H16" s="15">
        <v>62599.85</v>
      </c>
      <c r="I16" s="15">
        <v>60182</v>
      </c>
      <c r="J16" s="15">
        <v>13968.97</v>
      </c>
      <c r="K16" s="15">
        <v>74150.97</v>
      </c>
      <c r="L16" s="15">
        <v>0</v>
      </c>
      <c r="M16" s="15">
        <v>10737.32</v>
      </c>
      <c r="N16" s="15">
        <v>10737.32</v>
      </c>
      <c r="O16" s="15">
        <v>107682</v>
      </c>
      <c r="P16" s="15">
        <v>39806.14</v>
      </c>
      <c r="Q16" s="15">
        <v>147488.14000000001</v>
      </c>
      <c r="R16" s="17"/>
    </row>
    <row r="17" spans="1:18">
      <c r="A17" s="2"/>
      <c r="B17" s="35"/>
      <c r="C17" s="36" t="s">
        <v>36</v>
      </c>
      <c r="D17" s="36"/>
      <c r="E17" s="12" t="s">
        <v>23</v>
      </c>
      <c r="F17" s="15">
        <v>207614.72</v>
      </c>
      <c r="G17" s="15">
        <v>58751.71</v>
      </c>
      <c r="H17" s="15">
        <v>266366.43</v>
      </c>
      <c r="I17" s="15">
        <v>101206.32</v>
      </c>
      <c r="J17" s="15">
        <v>9643</v>
      </c>
      <c r="K17" s="15">
        <v>110849.32</v>
      </c>
      <c r="L17" s="15">
        <v>0</v>
      </c>
      <c r="M17" s="15">
        <v>0</v>
      </c>
      <c r="N17" s="15">
        <v>0</v>
      </c>
      <c r="O17" s="15">
        <v>308821.03999999998</v>
      </c>
      <c r="P17" s="15">
        <v>68394.710000000006</v>
      </c>
      <c r="Q17" s="15">
        <v>377215.75</v>
      </c>
      <c r="R17" s="17"/>
    </row>
    <row r="18" spans="1:18">
      <c r="A18" s="2"/>
      <c r="B18" s="35"/>
      <c r="C18" s="36" t="s">
        <v>89</v>
      </c>
      <c r="D18" s="36"/>
      <c r="E18" s="12" t="s">
        <v>24</v>
      </c>
      <c r="F18" s="15">
        <v>93987.26</v>
      </c>
      <c r="G18" s="15">
        <v>648458.42000000004</v>
      </c>
      <c r="H18" s="15">
        <v>742445.68</v>
      </c>
      <c r="I18" s="15">
        <v>47041.87</v>
      </c>
      <c r="J18" s="15">
        <v>1409376.34</v>
      </c>
      <c r="K18" s="15">
        <v>1456418.21</v>
      </c>
      <c r="L18" s="15">
        <v>0</v>
      </c>
      <c r="M18" s="15">
        <v>0</v>
      </c>
      <c r="N18" s="15">
        <v>0</v>
      </c>
      <c r="O18" s="15">
        <v>141029.13</v>
      </c>
      <c r="P18" s="15">
        <v>2057834.76</v>
      </c>
      <c r="Q18" s="15">
        <v>2198863.89</v>
      </c>
      <c r="R18" s="17"/>
    </row>
    <row r="19" spans="1:18">
      <c r="A19" s="2"/>
      <c r="B19" s="35"/>
      <c r="C19" s="36" t="s">
        <v>38</v>
      </c>
      <c r="D19" s="36"/>
      <c r="E19" s="12" t="s">
        <v>25</v>
      </c>
      <c r="F19" s="15">
        <v>18733.07</v>
      </c>
      <c r="G19" s="15">
        <v>2122</v>
      </c>
      <c r="H19" s="15">
        <v>20855.07</v>
      </c>
      <c r="I19" s="15">
        <v>48214.22</v>
      </c>
      <c r="J19" s="15">
        <v>130733.57</v>
      </c>
      <c r="K19" s="15">
        <v>178947.79</v>
      </c>
      <c r="L19" s="15">
        <v>0</v>
      </c>
      <c r="M19" s="15">
        <v>0</v>
      </c>
      <c r="N19" s="15">
        <v>0</v>
      </c>
      <c r="O19" s="15">
        <v>66947.289999999994</v>
      </c>
      <c r="P19" s="15">
        <v>132855.57</v>
      </c>
      <c r="Q19" s="15">
        <v>199802.86</v>
      </c>
      <c r="R19" s="17"/>
    </row>
    <row r="20" spans="1:18">
      <c r="A20" s="2"/>
      <c r="B20" s="35"/>
      <c r="C20" s="36" t="s">
        <v>39</v>
      </c>
      <c r="D20" s="36"/>
      <c r="E20" s="12" t="s">
        <v>26</v>
      </c>
      <c r="F20" s="15">
        <v>47263.6</v>
      </c>
      <c r="G20" s="15">
        <v>0</v>
      </c>
      <c r="H20" s="15">
        <v>47263.6</v>
      </c>
      <c r="I20" s="15">
        <v>134711.74</v>
      </c>
      <c r="J20" s="15">
        <v>0</v>
      </c>
      <c r="K20" s="15">
        <v>134711.74</v>
      </c>
      <c r="L20" s="15">
        <v>0</v>
      </c>
      <c r="M20" s="15">
        <v>0</v>
      </c>
      <c r="N20" s="15">
        <v>0</v>
      </c>
      <c r="O20" s="15">
        <v>181975.34</v>
      </c>
      <c r="P20" s="15">
        <v>0</v>
      </c>
      <c r="Q20" s="15">
        <v>181975.34</v>
      </c>
      <c r="R20" s="17"/>
    </row>
    <row r="21" spans="1:18">
      <c r="A21" s="2"/>
      <c r="B21" s="35"/>
      <c r="C21" s="36" t="s">
        <v>40</v>
      </c>
      <c r="D21" s="36"/>
      <c r="E21" s="12" t="s">
        <v>27</v>
      </c>
      <c r="F21" s="15">
        <v>65117.85</v>
      </c>
      <c r="G21" s="15">
        <v>0</v>
      </c>
      <c r="H21" s="15">
        <v>65117.85</v>
      </c>
      <c r="I21" s="15">
        <v>214455.04000000001</v>
      </c>
      <c r="J21" s="15">
        <v>0</v>
      </c>
      <c r="K21" s="15">
        <v>214455.04000000001</v>
      </c>
      <c r="L21" s="15">
        <v>0</v>
      </c>
      <c r="M21" s="15">
        <v>0</v>
      </c>
      <c r="N21" s="15">
        <v>0</v>
      </c>
      <c r="O21" s="15">
        <v>279572.89</v>
      </c>
      <c r="P21" s="15">
        <v>0</v>
      </c>
      <c r="Q21" s="15">
        <v>279572.89</v>
      </c>
      <c r="R21" s="17"/>
    </row>
    <row r="22" spans="1:18">
      <c r="A22" s="2"/>
      <c r="B22" s="35"/>
      <c r="C22" s="36" t="s">
        <v>41</v>
      </c>
      <c r="D22" s="36"/>
      <c r="E22" s="12" t="s">
        <v>28</v>
      </c>
      <c r="F22" s="15">
        <v>87731.98</v>
      </c>
      <c r="G22" s="15">
        <v>0</v>
      </c>
      <c r="H22" s="15">
        <v>87731.98</v>
      </c>
      <c r="I22" s="15">
        <v>277417.14</v>
      </c>
      <c r="J22" s="15">
        <v>0</v>
      </c>
      <c r="K22" s="15">
        <v>277417.14</v>
      </c>
      <c r="L22" s="15">
        <v>0</v>
      </c>
      <c r="M22" s="15">
        <v>0</v>
      </c>
      <c r="N22" s="15">
        <v>0</v>
      </c>
      <c r="O22" s="15">
        <v>365149.12</v>
      </c>
      <c r="P22" s="15">
        <v>0</v>
      </c>
      <c r="Q22" s="15">
        <v>365149.12</v>
      </c>
      <c r="R22" s="17"/>
    </row>
    <row r="23" spans="1:18">
      <c r="A23" s="2"/>
      <c r="B23" s="35"/>
      <c r="C23" s="36" t="s">
        <v>42</v>
      </c>
      <c r="D23" s="36"/>
      <c r="E23" s="12" t="s">
        <v>29</v>
      </c>
      <c r="F23" s="15">
        <v>428829.4</v>
      </c>
      <c r="G23" s="15">
        <v>0</v>
      </c>
      <c r="H23" s="15">
        <v>428829.4</v>
      </c>
      <c r="I23" s="15">
        <v>987595.99</v>
      </c>
      <c r="J23" s="15">
        <v>0</v>
      </c>
      <c r="K23" s="15">
        <v>987595.99</v>
      </c>
      <c r="L23" s="15">
        <v>0</v>
      </c>
      <c r="M23" s="15">
        <v>0</v>
      </c>
      <c r="N23" s="15">
        <v>0</v>
      </c>
      <c r="O23" s="15">
        <v>1416425.39</v>
      </c>
      <c r="P23" s="15">
        <v>0</v>
      </c>
      <c r="Q23" s="15">
        <v>1416425.39</v>
      </c>
      <c r="R23" s="17"/>
    </row>
    <row r="24" spans="1:18">
      <c r="A24" s="2"/>
      <c r="B24" s="35"/>
      <c r="C24" s="36" t="s">
        <v>43</v>
      </c>
      <c r="D24" s="36"/>
      <c r="E24" s="12" t="s">
        <v>30</v>
      </c>
      <c r="F24" s="15">
        <v>120</v>
      </c>
      <c r="G24" s="15">
        <v>0</v>
      </c>
      <c r="H24" s="15">
        <v>120</v>
      </c>
      <c r="I24" s="15">
        <v>1401</v>
      </c>
      <c r="J24" s="15">
        <v>1235790.1499999999</v>
      </c>
      <c r="K24" s="15">
        <v>1237191.1499999999</v>
      </c>
      <c r="L24" s="15">
        <v>0</v>
      </c>
      <c r="M24" s="15">
        <v>0</v>
      </c>
      <c r="N24" s="15">
        <v>0</v>
      </c>
      <c r="O24" s="15">
        <v>1521</v>
      </c>
      <c r="P24" s="15">
        <v>1235790.1499999999</v>
      </c>
      <c r="Q24" s="15">
        <v>1237311.1499999999</v>
      </c>
      <c r="R24" s="17"/>
    </row>
    <row r="25" spans="1:18">
      <c r="A25" s="2"/>
      <c r="B25" s="36"/>
      <c r="C25" s="36" t="s">
        <v>14</v>
      </c>
      <c r="D25" s="36"/>
      <c r="E25" s="12" t="s">
        <v>31</v>
      </c>
      <c r="F25" s="15">
        <v>996897.88</v>
      </c>
      <c r="G25" s="15">
        <v>724431.98</v>
      </c>
      <c r="H25" s="15">
        <v>1721329.86</v>
      </c>
      <c r="I25" s="15">
        <v>1872225.33</v>
      </c>
      <c r="J25" s="15">
        <v>2799512.03</v>
      </c>
      <c r="K25" s="15">
        <v>4671737.3600000003</v>
      </c>
      <c r="L25" s="15">
        <v>0</v>
      </c>
      <c r="M25" s="15">
        <v>10737.32</v>
      </c>
      <c r="N25" s="15">
        <v>10737.32</v>
      </c>
      <c r="O25" s="15">
        <v>2869123.21</v>
      </c>
      <c r="P25" s="15">
        <v>3534681.33</v>
      </c>
      <c r="Q25" s="15">
        <v>6403804.5300000003</v>
      </c>
      <c r="R25" s="15">
        <v>381446.28</v>
      </c>
    </row>
    <row r="26" spans="1:18">
      <c r="A26" s="2"/>
      <c r="B26" s="34" t="s">
        <v>44</v>
      </c>
      <c r="C26" s="36" t="s">
        <v>45</v>
      </c>
      <c r="D26" s="36"/>
      <c r="E26" s="12" t="s">
        <v>32</v>
      </c>
      <c r="F26" s="15">
        <v>92426.82</v>
      </c>
      <c r="G26" s="15">
        <v>54102.43</v>
      </c>
      <c r="H26" s="15">
        <v>146529.25</v>
      </c>
      <c r="I26" s="15">
        <v>205738.4</v>
      </c>
      <c r="J26" s="15">
        <v>216624.82</v>
      </c>
      <c r="K26" s="15">
        <v>422363.22</v>
      </c>
      <c r="L26" s="15">
        <v>0</v>
      </c>
      <c r="M26" s="15">
        <v>250</v>
      </c>
      <c r="N26" s="15">
        <v>250</v>
      </c>
      <c r="O26" s="15">
        <v>298165.21999999997</v>
      </c>
      <c r="P26" s="15">
        <v>270977.25</v>
      </c>
      <c r="Q26" s="15">
        <v>569142.46</v>
      </c>
      <c r="R26" s="17"/>
    </row>
    <row r="27" spans="1:18">
      <c r="A27" s="2"/>
      <c r="B27" s="35"/>
      <c r="C27" s="36" t="s">
        <v>46</v>
      </c>
      <c r="D27" s="36"/>
      <c r="E27" s="12" t="s">
        <v>33</v>
      </c>
      <c r="F27" s="15">
        <v>185048.95999999999</v>
      </c>
      <c r="G27" s="15">
        <v>123498.71</v>
      </c>
      <c r="H27" s="15">
        <v>308547.65999999997</v>
      </c>
      <c r="I27" s="15">
        <v>344068.69</v>
      </c>
      <c r="J27" s="15">
        <v>473528.32000000001</v>
      </c>
      <c r="K27" s="15">
        <v>817597.01</v>
      </c>
      <c r="L27" s="15">
        <v>0</v>
      </c>
      <c r="M27" s="15">
        <v>269.60000000000002</v>
      </c>
      <c r="N27" s="15">
        <v>269.60000000000002</v>
      </c>
      <c r="O27" s="15">
        <v>529117.65</v>
      </c>
      <c r="P27" s="15">
        <v>597296.62</v>
      </c>
      <c r="Q27" s="15">
        <v>1126414.27</v>
      </c>
      <c r="R27" s="17"/>
    </row>
    <row r="28" spans="1:18">
      <c r="A28" s="2"/>
      <c r="B28" s="35"/>
      <c r="C28" s="36" t="s">
        <v>47</v>
      </c>
      <c r="D28" s="36"/>
      <c r="E28" s="12" t="s">
        <v>48</v>
      </c>
      <c r="F28" s="15">
        <v>295715.11</v>
      </c>
      <c r="G28" s="15">
        <v>212660.72</v>
      </c>
      <c r="H28" s="15">
        <v>508375.83</v>
      </c>
      <c r="I28" s="15">
        <v>542843.73</v>
      </c>
      <c r="J28" s="15">
        <v>835580.86</v>
      </c>
      <c r="K28" s="15">
        <v>1378424.59</v>
      </c>
      <c r="L28" s="15">
        <v>0</v>
      </c>
      <c r="M28" s="15">
        <v>5449.19</v>
      </c>
      <c r="N28" s="15">
        <v>5449.19</v>
      </c>
      <c r="O28" s="15">
        <v>838558.84</v>
      </c>
      <c r="P28" s="15">
        <v>1053690.77</v>
      </c>
      <c r="Q28" s="15">
        <v>1892249.61</v>
      </c>
      <c r="R28" s="17"/>
    </row>
    <row r="29" spans="1:18">
      <c r="A29" s="2"/>
      <c r="B29" s="35"/>
      <c r="C29" s="36" t="s">
        <v>49</v>
      </c>
      <c r="D29" s="36"/>
      <c r="E29" s="12" t="s">
        <v>50</v>
      </c>
      <c r="F29" s="15">
        <v>421479</v>
      </c>
      <c r="G29" s="15">
        <v>333140.12</v>
      </c>
      <c r="H29" s="15">
        <v>754619.12</v>
      </c>
      <c r="I29" s="15">
        <v>741519.51</v>
      </c>
      <c r="J29" s="15">
        <v>1226239.23</v>
      </c>
      <c r="K29" s="15">
        <v>1967758.74</v>
      </c>
      <c r="L29" s="15">
        <v>0</v>
      </c>
      <c r="M29" s="15">
        <v>4768.53</v>
      </c>
      <c r="N29" s="15">
        <v>4768.53</v>
      </c>
      <c r="O29" s="15">
        <v>1162998.51</v>
      </c>
      <c r="P29" s="15">
        <v>1564147.89</v>
      </c>
      <c r="Q29" s="15">
        <v>2727146.4</v>
      </c>
      <c r="R29" s="17"/>
    </row>
    <row r="30" spans="1:18">
      <c r="A30" s="2"/>
      <c r="B30" s="35"/>
      <c r="C30" s="36" t="s">
        <v>51</v>
      </c>
      <c r="D30" s="36"/>
      <c r="E30" s="12" t="s">
        <v>52</v>
      </c>
      <c r="F30" s="15">
        <v>1174</v>
      </c>
      <c r="G30" s="15">
        <v>1030</v>
      </c>
      <c r="H30" s="15">
        <v>2204</v>
      </c>
      <c r="I30" s="15">
        <v>1889</v>
      </c>
      <c r="J30" s="15">
        <v>2022.8</v>
      </c>
      <c r="K30" s="15">
        <v>3911.8</v>
      </c>
      <c r="L30" s="15">
        <v>0</v>
      </c>
      <c r="M30" s="15">
        <v>0</v>
      </c>
      <c r="N30" s="15">
        <v>0</v>
      </c>
      <c r="O30" s="15">
        <v>3063</v>
      </c>
      <c r="P30" s="15">
        <v>3052.8</v>
      </c>
      <c r="Q30" s="15">
        <v>6115.8</v>
      </c>
      <c r="R30" s="17"/>
    </row>
    <row r="31" spans="1:18">
      <c r="A31" s="2"/>
      <c r="B31" s="35"/>
      <c r="C31" s="36" t="s">
        <v>53</v>
      </c>
      <c r="D31" s="36"/>
      <c r="E31" s="12" t="s">
        <v>54</v>
      </c>
      <c r="F31" s="15">
        <v>0</v>
      </c>
      <c r="G31" s="15">
        <v>0</v>
      </c>
      <c r="H31" s="15">
        <v>0</v>
      </c>
      <c r="I31" s="15">
        <v>304</v>
      </c>
      <c r="J31" s="15">
        <v>242</v>
      </c>
      <c r="K31" s="15">
        <v>546</v>
      </c>
      <c r="L31" s="15">
        <v>0</v>
      </c>
      <c r="M31" s="15">
        <v>0</v>
      </c>
      <c r="N31" s="15">
        <v>0</v>
      </c>
      <c r="O31" s="15">
        <v>304</v>
      </c>
      <c r="P31" s="15">
        <v>242</v>
      </c>
      <c r="Q31" s="15">
        <v>546</v>
      </c>
      <c r="R31" s="17"/>
    </row>
    <row r="32" spans="1:18">
      <c r="A32" s="2"/>
      <c r="B32" s="35"/>
      <c r="C32" s="36" t="s">
        <v>55</v>
      </c>
      <c r="D32" s="36"/>
      <c r="E32" s="12" t="s">
        <v>56</v>
      </c>
      <c r="F32" s="15">
        <v>1054</v>
      </c>
      <c r="G32" s="15">
        <v>0</v>
      </c>
      <c r="H32" s="15">
        <v>1054</v>
      </c>
      <c r="I32" s="15">
        <v>35862</v>
      </c>
      <c r="J32" s="15">
        <v>45274</v>
      </c>
      <c r="K32" s="15">
        <v>81136</v>
      </c>
      <c r="L32" s="15">
        <v>0</v>
      </c>
      <c r="M32" s="15">
        <v>0</v>
      </c>
      <c r="N32" s="15">
        <v>0</v>
      </c>
      <c r="O32" s="15">
        <v>36916</v>
      </c>
      <c r="P32" s="15">
        <v>45274</v>
      </c>
      <c r="Q32" s="15">
        <v>82190</v>
      </c>
      <c r="R32" s="17"/>
    </row>
    <row r="33" spans="1:18">
      <c r="A33" s="2"/>
      <c r="B33" s="36"/>
      <c r="C33" s="36" t="s">
        <v>14</v>
      </c>
      <c r="D33" s="36"/>
      <c r="E33" s="12" t="s">
        <v>57</v>
      </c>
      <c r="F33" s="15">
        <v>996897.88</v>
      </c>
      <c r="G33" s="15">
        <v>724431.98</v>
      </c>
      <c r="H33" s="15">
        <v>1721329.86</v>
      </c>
      <c r="I33" s="15">
        <v>1872225.33</v>
      </c>
      <c r="J33" s="15">
        <v>2799512.03</v>
      </c>
      <c r="K33" s="15">
        <v>4671737.3600000003</v>
      </c>
      <c r="L33" s="15">
        <v>0</v>
      </c>
      <c r="M33" s="15">
        <v>10737.32</v>
      </c>
      <c r="N33" s="15">
        <v>10737.32</v>
      </c>
      <c r="O33" s="15">
        <v>2869123.21</v>
      </c>
      <c r="P33" s="15">
        <v>3534681.33</v>
      </c>
      <c r="Q33" s="15">
        <v>6403804.5300000003</v>
      </c>
      <c r="R33" s="15">
        <v>381446.28</v>
      </c>
    </row>
    <row r="34" spans="1:18">
      <c r="A34" s="2"/>
      <c r="B34" s="34" t="s">
        <v>58</v>
      </c>
      <c r="C34" s="36" t="s">
        <v>59</v>
      </c>
      <c r="D34" s="36"/>
      <c r="E34" s="12" t="s">
        <v>60</v>
      </c>
      <c r="F34" s="15">
        <v>88563.93</v>
      </c>
      <c r="G34" s="15">
        <v>89514</v>
      </c>
      <c r="H34" s="15">
        <v>178077.94</v>
      </c>
      <c r="I34" s="15">
        <v>293508.78000000003</v>
      </c>
      <c r="J34" s="15">
        <v>415821.17</v>
      </c>
      <c r="K34" s="15">
        <v>709329.95</v>
      </c>
      <c r="L34" s="15">
        <v>0</v>
      </c>
      <c r="M34" s="15">
        <v>5818.72</v>
      </c>
      <c r="N34" s="15">
        <v>5818.72</v>
      </c>
      <c r="O34" s="15">
        <v>382072.71</v>
      </c>
      <c r="P34" s="15">
        <v>511153.9</v>
      </c>
      <c r="Q34" s="15">
        <v>893226.61</v>
      </c>
      <c r="R34" s="17"/>
    </row>
    <row r="35" spans="1:18">
      <c r="A35" s="2"/>
      <c r="B35" s="35"/>
      <c r="C35" s="36" t="s">
        <v>61</v>
      </c>
      <c r="D35" s="36"/>
      <c r="E35" s="12" t="s">
        <v>62</v>
      </c>
      <c r="F35" s="15">
        <v>218097.38</v>
      </c>
      <c r="G35" s="15">
        <v>243910.9</v>
      </c>
      <c r="H35" s="15">
        <v>462008.28</v>
      </c>
      <c r="I35" s="15">
        <v>554687.53</v>
      </c>
      <c r="J35" s="15">
        <v>925597.06</v>
      </c>
      <c r="K35" s="15">
        <v>1480284.59</v>
      </c>
      <c r="L35" s="15">
        <v>0</v>
      </c>
      <c r="M35" s="15">
        <v>1765</v>
      </c>
      <c r="N35" s="15">
        <v>1765</v>
      </c>
      <c r="O35" s="15">
        <v>772784.91</v>
      </c>
      <c r="P35" s="15">
        <v>1171272.96</v>
      </c>
      <c r="Q35" s="15">
        <v>1944057.87</v>
      </c>
      <c r="R35" s="17"/>
    </row>
    <row r="36" spans="1:18">
      <c r="A36" s="2"/>
      <c r="B36" s="35"/>
      <c r="C36" s="36" t="s">
        <v>63</v>
      </c>
      <c r="D36" s="36"/>
      <c r="E36" s="12" t="s">
        <v>64</v>
      </c>
      <c r="F36" s="15">
        <v>354549.91</v>
      </c>
      <c r="G36" s="15">
        <v>385878.08</v>
      </c>
      <c r="H36" s="15">
        <v>740427.98</v>
      </c>
      <c r="I36" s="15">
        <v>818692.82</v>
      </c>
      <c r="J36" s="15">
        <v>1312916.27</v>
      </c>
      <c r="K36" s="15">
        <v>2131609.09</v>
      </c>
      <c r="L36" s="15">
        <v>0</v>
      </c>
      <c r="M36" s="15">
        <v>3153.6</v>
      </c>
      <c r="N36" s="15">
        <v>3153.6</v>
      </c>
      <c r="O36" s="15">
        <v>1173242.73</v>
      </c>
      <c r="P36" s="15">
        <v>1701947.94</v>
      </c>
      <c r="Q36" s="15">
        <v>2875190.67</v>
      </c>
      <c r="R36" s="17"/>
    </row>
    <row r="37" spans="1:18">
      <c r="A37" s="2"/>
      <c r="B37" s="35"/>
      <c r="C37" s="36" t="s">
        <v>65</v>
      </c>
      <c r="D37" s="36"/>
      <c r="E37" s="12" t="s">
        <v>66</v>
      </c>
      <c r="F37" s="15">
        <v>2993.68</v>
      </c>
      <c r="G37" s="15">
        <v>3871</v>
      </c>
      <c r="H37" s="15">
        <v>6864.68</v>
      </c>
      <c r="I37" s="15">
        <v>4435</v>
      </c>
      <c r="J37" s="15">
        <v>16626.099999999999</v>
      </c>
      <c r="K37" s="15">
        <v>21061.1</v>
      </c>
      <c r="L37" s="15">
        <v>0</v>
      </c>
      <c r="M37" s="15">
        <v>0</v>
      </c>
      <c r="N37" s="15">
        <v>0</v>
      </c>
      <c r="O37" s="15">
        <v>7428.68</v>
      </c>
      <c r="P37" s="15">
        <v>20497.099999999999</v>
      </c>
      <c r="Q37" s="15">
        <v>27925.78</v>
      </c>
      <c r="R37" s="17"/>
    </row>
    <row r="38" spans="1:18">
      <c r="A38" s="2"/>
      <c r="B38" s="35"/>
      <c r="C38" s="36" t="s">
        <v>67</v>
      </c>
      <c r="D38" s="36"/>
      <c r="E38" s="12" t="s">
        <v>68</v>
      </c>
      <c r="F38" s="15">
        <v>0</v>
      </c>
      <c r="G38" s="15">
        <v>0</v>
      </c>
      <c r="H38" s="15">
        <v>0</v>
      </c>
      <c r="I38" s="15">
        <v>1275</v>
      </c>
      <c r="J38" s="15">
        <v>1275</v>
      </c>
      <c r="K38" s="15">
        <v>2550</v>
      </c>
      <c r="L38" s="15">
        <v>0</v>
      </c>
      <c r="M38" s="15">
        <v>0</v>
      </c>
      <c r="N38" s="15">
        <v>0</v>
      </c>
      <c r="O38" s="15">
        <v>1275</v>
      </c>
      <c r="P38" s="15">
        <v>1275</v>
      </c>
      <c r="Q38" s="15">
        <v>2550</v>
      </c>
      <c r="R38" s="17"/>
    </row>
    <row r="39" spans="1:18">
      <c r="A39" s="2"/>
      <c r="B39" s="35"/>
      <c r="C39" s="36" t="s">
        <v>69</v>
      </c>
      <c r="D39" s="36"/>
      <c r="E39" s="12" t="s">
        <v>70</v>
      </c>
      <c r="F39" s="15">
        <v>332692.98</v>
      </c>
      <c r="G39" s="15">
        <v>1258</v>
      </c>
      <c r="H39" s="15">
        <v>333950.98</v>
      </c>
      <c r="I39" s="15">
        <v>199626.19</v>
      </c>
      <c r="J39" s="15">
        <v>127276.43</v>
      </c>
      <c r="K39" s="15">
        <v>326902.62</v>
      </c>
      <c r="L39" s="15">
        <v>0</v>
      </c>
      <c r="M39" s="15">
        <v>0</v>
      </c>
      <c r="N39" s="15">
        <v>0</v>
      </c>
      <c r="O39" s="15">
        <v>532319.17000000004</v>
      </c>
      <c r="P39" s="15">
        <v>128534.43</v>
      </c>
      <c r="Q39" s="15">
        <v>660853.6</v>
      </c>
      <c r="R39" s="17"/>
    </row>
    <row r="40" spans="1:18">
      <c r="A40" s="2"/>
      <c r="B40" s="35"/>
      <c r="C40" s="36" t="s">
        <v>71</v>
      </c>
      <c r="D40" s="36"/>
      <c r="E40" s="12" t="s">
        <v>72</v>
      </c>
      <c r="F40" s="15">
        <v>0</v>
      </c>
      <c r="G40" s="17"/>
      <c r="H40" s="15">
        <v>0</v>
      </c>
      <c r="I40" s="17"/>
      <c r="J40" s="17"/>
      <c r="K40" s="17"/>
      <c r="L40" s="17"/>
      <c r="M40" s="17"/>
      <c r="N40" s="17"/>
      <c r="O40" s="15">
        <v>0</v>
      </c>
      <c r="P40" s="17"/>
      <c r="Q40" s="15">
        <v>0</v>
      </c>
      <c r="R40" s="17"/>
    </row>
    <row r="41" spans="1:18">
      <c r="A41" s="2"/>
      <c r="B41" s="35"/>
      <c r="C41" s="36" t="s">
        <v>14</v>
      </c>
      <c r="D41" s="36"/>
      <c r="E41" s="12" t="s">
        <v>73</v>
      </c>
      <c r="F41" s="15">
        <v>996897.88</v>
      </c>
      <c r="G41" s="15">
        <v>724431.98</v>
      </c>
      <c r="H41" s="15">
        <v>1721329.86</v>
      </c>
      <c r="I41" s="15">
        <v>1872225.33</v>
      </c>
      <c r="J41" s="15">
        <v>2799512.03</v>
      </c>
      <c r="K41" s="15">
        <v>4671737.3600000003</v>
      </c>
      <c r="L41" s="15">
        <v>0</v>
      </c>
      <c r="M41" s="15">
        <v>10737.32</v>
      </c>
      <c r="N41" s="15">
        <v>10737.32</v>
      </c>
      <c r="O41" s="15">
        <v>2869123.21</v>
      </c>
      <c r="P41" s="15">
        <v>3534681.33</v>
      </c>
      <c r="Q41" s="15">
        <v>6403804.5300000003</v>
      </c>
      <c r="R41" s="15">
        <v>381446.28</v>
      </c>
    </row>
    <row r="42" spans="1:18">
      <c r="A42" s="2"/>
      <c r="B42" s="35"/>
      <c r="C42" s="14"/>
      <c r="D42" s="14" t="s">
        <v>74</v>
      </c>
      <c r="E42" s="12" t="s">
        <v>75</v>
      </c>
      <c r="F42" s="15">
        <v>79345.3</v>
      </c>
      <c r="G42" s="15">
        <v>53018.400000000001</v>
      </c>
      <c r="H42" s="15">
        <v>132363.70000000001</v>
      </c>
      <c r="I42" s="15">
        <v>192493.39</v>
      </c>
      <c r="J42" s="15">
        <v>273911.28999999998</v>
      </c>
      <c r="K42" s="15">
        <v>466404.68</v>
      </c>
      <c r="L42" s="15">
        <v>0</v>
      </c>
      <c r="M42" s="15">
        <v>2167.7600000000002</v>
      </c>
      <c r="N42" s="15">
        <v>2167.7600000000002</v>
      </c>
      <c r="O42" s="17"/>
      <c r="P42" s="17"/>
      <c r="Q42" s="15">
        <v>600936.14</v>
      </c>
      <c r="R42" s="15">
        <v>33648.35</v>
      </c>
    </row>
    <row r="43" spans="1:18">
      <c r="A43" s="2"/>
      <c r="B43" s="34"/>
      <c r="C43" s="13"/>
      <c r="D43" s="13" t="s">
        <v>76</v>
      </c>
      <c r="E43" s="19" t="s">
        <v>77</v>
      </c>
      <c r="F43" s="22">
        <v>11831.93</v>
      </c>
      <c r="G43" s="22">
        <v>4767.96</v>
      </c>
      <c r="H43" s="22">
        <v>16599.89</v>
      </c>
      <c r="I43" s="22">
        <v>467</v>
      </c>
      <c r="J43" s="22">
        <v>19340.7</v>
      </c>
      <c r="K43" s="22">
        <v>19807.7</v>
      </c>
      <c r="L43" s="22">
        <v>0</v>
      </c>
      <c r="M43" s="22">
        <v>0</v>
      </c>
      <c r="N43" s="22">
        <v>0</v>
      </c>
      <c r="O43" s="20"/>
      <c r="P43" s="20"/>
      <c r="Q43" s="22">
        <v>36407.589999999997</v>
      </c>
      <c r="R43" s="20"/>
    </row>
  </sheetData>
  <mergeCells count="43"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R12"/>
    <mergeCell ref="F13:H13"/>
    <mergeCell ref="I13:K13"/>
    <mergeCell ref="L13:N13"/>
    <mergeCell ref="O13:Q13"/>
    <mergeCell ref="R13:R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80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3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7.7109375" style="1" customWidth="1"/>
    <col min="4" max="4" width="18.855468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45138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60182</v>
      </c>
      <c r="G16" s="16">
        <v>6.46</v>
      </c>
      <c r="H16" s="16">
        <v>0.59</v>
      </c>
      <c r="I16" s="15">
        <v>13968.97</v>
      </c>
      <c r="J16" s="16">
        <v>4.9000000000000004</v>
      </c>
      <c r="K16" s="16">
        <v>1.31</v>
      </c>
      <c r="L16" s="16">
        <v>27.48</v>
      </c>
      <c r="M16" s="15">
        <v>74150.97</v>
      </c>
      <c r="N16" s="16">
        <v>6.42</v>
      </c>
      <c r="O16" s="16">
        <v>5.66</v>
      </c>
      <c r="P16" s="15">
        <v>405</v>
      </c>
      <c r="Q16" s="16">
        <v>6.07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101206.32</v>
      </c>
      <c r="G17" s="16">
        <v>5.58</v>
      </c>
      <c r="H17" s="16">
        <v>1.89</v>
      </c>
      <c r="I17" s="15">
        <v>9643</v>
      </c>
      <c r="J17" s="16">
        <v>4.28</v>
      </c>
      <c r="K17" s="16">
        <v>1.76</v>
      </c>
      <c r="L17" s="16">
        <v>29.11</v>
      </c>
      <c r="M17" s="15">
        <v>110849.32</v>
      </c>
      <c r="N17" s="16">
        <v>5.63</v>
      </c>
      <c r="O17" s="16">
        <v>4.26</v>
      </c>
      <c r="P17" s="15">
        <v>3817.76</v>
      </c>
      <c r="Q17" s="16">
        <v>5.36</v>
      </c>
    </row>
    <row r="18" spans="1:17">
      <c r="A18" s="2"/>
      <c r="B18" s="35"/>
      <c r="C18" s="36" t="s">
        <v>84</v>
      </c>
      <c r="D18" s="36"/>
      <c r="E18" s="12" t="s">
        <v>24</v>
      </c>
      <c r="F18" s="15">
        <v>47041.87</v>
      </c>
      <c r="G18" s="16">
        <v>5.63</v>
      </c>
      <c r="H18" s="16">
        <v>3.23</v>
      </c>
      <c r="I18" s="15">
        <v>1409376.34</v>
      </c>
      <c r="J18" s="16">
        <v>3.82</v>
      </c>
      <c r="K18" s="16">
        <v>1.1499999999999999</v>
      </c>
      <c r="L18" s="16">
        <v>27.86</v>
      </c>
      <c r="M18" s="15">
        <v>1456418.21</v>
      </c>
      <c r="N18" s="16">
        <v>5</v>
      </c>
      <c r="O18" s="16">
        <v>27.07</v>
      </c>
      <c r="P18" s="15">
        <v>111867.28</v>
      </c>
      <c r="Q18" s="16">
        <v>5.08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48214.22</v>
      </c>
      <c r="G19" s="16">
        <v>4.93</v>
      </c>
      <c r="H19" s="16">
        <v>8.9499999999999993</v>
      </c>
      <c r="I19" s="15">
        <v>130733.57</v>
      </c>
      <c r="J19" s="16">
        <v>3.82</v>
      </c>
      <c r="K19" s="16">
        <v>1.07</v>
      </c>
      <c r="L19" s="16">
        <v>27.72</v>
      </c>
      <c r="M19" s="15">
        <v>178947.79</v>
      </c>
      <c r="N19" s="16">
        <v>4.93</v>
      </c>
      <c r="O19" s="16">
        <v>22.66</v>
      </c>
      <c r="P19" s="15">
        <v>12219.64</v>
      </c>
      <c r="Q19" s="16">
        <v>4.9400000000000004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134711.74</v>
      </c>
      <c r="G20" s="16">
        <v>4.7699999999999996</v>
      </c>
      <c r="H20" s="16">
        <v>14.36</v>
      </c>
      <c r="I20" s="15">
        <v>0</v>
      </c>
      <c r="J20" s="16">
        <v>0</v>
      </c>
      <c r="K20" s="16">
        <v>0</v>
      </c>
      <c r="L20" s="16">
        <v>0</v>
      </c>
      <c r="M20" s="15">
        <v>134711.74</v>
      </c>
      <c r="N20" s="16">
        <v>4.7699999999999996</v>
      </c>
      <c r="O20" s="16">
        <v>14.36</v>
      </c>
      <c r="P20" s="15">
        <v>10020.66</v>
      </c>
      <c r="Q20" s="16">
        <v>4.7699999999999996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214455.04000000001</v>
      </c>
      <c r="G21" s="16">
        <v>4.83</v>
      </c>
      <c r="H21" s="16">
        <v>19.420000000000002</v>
      </c>
      <c r="I21" s="15">
        <v>0</v>
      </c>
      <c r="J21" s="16">
        <v>0</v>
      </c>
      <c r="K21" s="16">
        <v>0</v>
      </c>
      <c r="L21" s="16">
        <v>0</v>
      </c>
      <c r="M21" s="15">
        <v>214455.04000000001</v>
      </c>
      <c r="N21" s="16">
        <v>4.83</v>
      </c>
      <c r="O21" s="16">
        <v>19.420000000000002</v>
      </c>
      <c r="P21" s="15">
        <v>12976.77</v>
      </c>
      <c r="Q21" s="16">
        <v>4.8600000000000003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277417.14</v>
      </c>
      <c r="G22" s="16">
        <v>4.84</v>
      </c>
      <c r="H22" s="16">
        <v>24.43</v>
      </c>
      <c r="I22" s="15">
        <v>0</v>
      </c>
      <c r="J22" s="16">
        <v>0</v>
      </c>
      <c r="K22" s="16">
        <v>0</v>
      </c>
      <c r="L22" s="16">
        <v>0</v>
      </c>
      <c r="M22" s="15">
        <v>277417.14</v>
      </c>
      <c r="N22" s="16">
        <v>4.84</v>
      </c>
      <c r="O22" s="16">
        <v>24.43</v>
      </c>
      <c r="P22" s="15">
        <v>24085.37</v>
      </c>
      <c r="Q22" s="16">
        <v>4.76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987595.99</v>
      </c>
      <c r="G23" s="16">
        <v>4.88</v>
      </c>
      <c r="H23" s="16">
        <v>29.88</v>
      </c>
      <c r="I23" s="15">
        <v>0</v>
      </c>
      <c r="J23" s="16">
        <v>0</v>
      </c>
      <c r="K23" s="16">
        <v>0</v>
      </c>
      <c r="L23" s="16">
        <v>0</v>
      </c>
      <c r="M23" s="15">
        <v>987595.99</v>
      </c>
      <c r="N23" s="16">
        <v>4.88</v>
      </c>
      <c r="O23" s="16">
        <v>29.88</v>
      </c>
      <c r="P23" s="15">
        <v>65729.08</v>
      </c>
      <c r="Q23" s="16">
        <v>4.9400000000000004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1401</v>
      </c>
      <c r="G24" s="16">
        <v>7.61</v>
      </c>
      <c r="H24" s="16">
        <v>0</v>
      </c>
      <c r="I24" s="15">
        <v>1235790.1499999999</v>
      </c>
      <c r="J24" s="16">
        <v>6.43</v>
      </c>
      <c r="K24" s="16">
        <v>-0.21</v>
      </c>
      <c r="L24" s="16">
        <v>24.8</v>
      </c>
      <c r="M24" s="15">
        <v>1237191.1499999999</v>
      </c>
      <c r="N24" s="16">
        <v>6.22</v>
      </c>
      <c r="O24" s="16">
        <v>24.77</v>
      </c>
      <c r="P24" s="15">
        <v>36569.629999999997</v>
      </c>
      <c r="Q24" s="16">
        <v>6.01</v>
      </c>
    </row>
    <row r="25" spans="1:17">
      <c r="A25" s="2"/>
      <c r="B25" s="35"/>
      <c r="C25" s="14"/>
      <c r="D25" s="14" t="s">
        <v>85</v>
      </c>
      <c r="E25" s="12" t="s">
        <v>31</v>
      </c>
      <c r="F25" s="15">
        <v>1401</v>
      </c>
      <c r="G25" s="16">
        <v>7.61</v>
      </c>
      <c r="H25" s="16">
        <v>0</v>
      </c>
      <c r="I25" s="15">
        <v>127276.42</v>
      </c>
      <c r="J25" s="16">
        <v>6.41</v>
      </c>
      <c r="K25" s="16">
        <v>0.8</v>
      </c>
      <c r="L25" s="16">
        <v>1.7</v>
      </c>
      <c r="M25" s="15">
        <v>128677.42</v>
      </c>
      <c r="N25" s="16">
        <v>7.22</v>
      </c>
      <c r="O25" s="16">
        <v>1.68</v>
      </c>
      <c r="P25" s="15">
        <v>0</v>
      </c>
      <c r="Q25" s="16">
        <v>0</v>
      </c>
    </row>
    <row r="26" spans="1:17">
      <c r="A26" s="2"/>
      <c r="B26" s="36"/>
      <c r="C26" s="36" t="s">
        <v>14</v>
      </c>
      <c r="D26" s="36"/>
      <c r="E26" s="12" t="s">
        <v>32</v>
      </c>
      <c r="F26" s="15">
        <v>1872225.33</v>
      </c>
      <c r="G26" s="16">
        <v>4.97</v>
      </c>
      <c r="H26" s="16">
        <v>23.08</v>
      </c>
      <c r="I26" s="15">
        <v>2799512.03</v>
      </c>
      <c r="J26" s="16">
        <v>4.9800000000000004</v>
      </c>
      <c r="K26" s="16">
        <v>0.55000000000000004</v>
      </c>
      <c r="L26" s="16">
        <v>26.51</v>
      </c>
      <c r="M26" s="15">
        <v>4671737.3600000003</v>
      </c>
      <c r="N26" s="16">
        <v>5.31</v>
      </c>
      <c r="O26" s="16">
        <v>25.14</v>
      </c>
      <c r="P26" s="15">
        <v>277691.2</v>
      </c>
      <c r="Q26" s="16">
        <v>5.12</v>
      </c>
    </row>
    <row r="27" spans="1:17">
      <c r="A27" s="2"/>
      <c r="B27" s="34" t="s">
        <v>44</v>
      </c>
      <c r="C27" s="36" t="s">
        <v>45</v>
      </c>
      <c r="D27" s="36"/>
      <c r="E27" s="12" t="s">
        <v>33</v>
      </c>
      <c r="F27" s="15">
        <v>205738.4</v>
      </c>
      <c r="G27" s="16">
        <v>5.07</v>
      </c>
      <c r="H27" s="16">
        <v>16.8</v>
      </c>
      <c r="I27" s="15">
        <v>216624.82</v>
      </c>
      <c r="J27" s="16">
        <v>4.96</v>
      </c>
      <c r="K27" s="16">
        <v>0.62</v>
      </c>
      <c r="L27" s="16">
        <v>23.19</v>
      </c>
      <c r="M27" s="15">
        <v>422363.22</v>
      </c>
      <c r="N27" s="16">
        <v>5.33</v>
      </c>
      <c r="O27" s="16">
        <v>20.079999999999998</v>
      </c>
      <c r="P27" s="15">
        <v>43120.85</v>
      </c>
      <c r="Q27" s="16">
        <v>5.15</v>
      </c>
    </row>
    <row r="28" spans="1:17">
      <c r="A28" s="2"/>
      <c r="B28" s="35"/>
      <c r="C28" s="36" t="s">
        <v>46</v>
      </c>
      <c r="D28" s="36"/>
      <c r="E28" s="12" t="s">
        <v>48</v>
      </c>
      <c r="F28" s="15">
        <v>344068.69</v>
      </c>
      <c r="G28" s="16">
        <v>5</v>
      </c>
      <c r="H28" s="16">
        <v>21.06</v>
      </c>
      <c r="I28" s="15">
        <v>473528.32000000001</v>
      </c>
      <c r="J28" s="16">
        <v>5</v>
      </c>
      <c r="K28" s="16">
        <v>0.52</v>
      </c>
      <c r="L28" s="16">
        <v>24.92</v>
      </c>
      <c r="M28" s="15">
        <v>817597.01</v>
      </c>
      <c r="N28" s="16">
        <v>5.3</v>
      </c>
      <c r="O28" s="16">
        <v>23.29</v>
      </c>
      <c r="P28" s="15">
        <v>88190.61</v>
      </c>
      <c r="Q28" s="16">
        <v>5.12</v>
      </c>
    </row>
    <row r="29" spans="1:17">
      <c r="A29" s="2"/>
      <c r="B29" s="35"/>
      <c r="C29" s="36" t="s">
        <v>47</v>
      </c>
      <c r="D29" s="36"/>
      <c r="E29" s="12" t="s">
        <v>50</v>
      </c>
      <c r="F29" s="15">
        <v>542843.73</v>
      </c>
      <c r="G29" s="16">
        <v>4.91</v>
      </c>
      <c r="H29" s="16">
        <v>23.65</v>
      </c>
      <c r="I29" s="15">
        <v>835580.86</v>
      </c>
      <c r="J29" s="16">
        <v>4.9800000000000004</v>
      </c>
      <c r="K29" s="16">
        <v>0.54</v>
      </c>
      <c r="L29" s="16">
        <v>26.99</v>
      </c>
      <c r="M29" s="15">
        <v>1378424.59</v>
      </c>
      <c r="N29" s="16">
        <v>5.28</v>
      </c>
      <c r="O29" s="16">
        <v>25.68</v>
      </c>
      <c r="P29" s="15">
        <v>87448.48</v>
      </c>
      <c r="Q29" s="16">
        <v>5.1100000000000003</v>
      </c>
    </row>
    <row r="30" spans="1:17">
      <c r="A30" s="2"/>
      <c r="B30" s="35"/>
      <c r="C30" s="36" t="s">
        <v>49</v>
      </c>
      <c r="D30" s="36"/>
      <c r="E30" s="12" t="s">
        <v>52</v>
      </c>
      <c r="F30" s="15">
        <v>741519.51</v>
      </c>
      <c r="G30" s="16">
        <v>4.88</v>
      </c>
      <c r="H30" s="16">
        <v>26.36</v>
      </c>
      <c r="I30" s="15">
        <v>1226239.23</v>
      </c>
      <c r="J30" s="16">
        <v>4.92</v>
      </c>
      <c r="K30" s="16">
        <v>0.57999999999999996</v>
      </c>
      <c r="L30" s="16">
        <v>28.25</v>
      </c>
      <c r="M30" s="15">
        <v>1967758.74</v>
      </c>
      <c r="N30" s="16">
        <v>5.27</v>
      </c>
      <c r="O30" s="16">
        <v>27.53</v>
      </c>
      <c r="P30" s="15">
        <v>58931.26</v>
      </c>
      <c r="Q30" s="16">
        <v>5.12</v>
      </c>
    </row>
    <row r="31" spans="1:17">
      <c r="A31" s="2"/>
      <c r="B31" s="35"/>
      <c r="C31" s="36" t="s">
        <v>51</v>
      </c>
      <c r="D31" s="36"/>
      <c r="E31" s="12" t="s">
        <v>54</v>
      </c>
      <c r="F31" s="15">
        <v>1889</v>
      </c>
      <c r="G31" s="16">
        <v>5.09</v>
      </c>
      <c r="H31" s="16">
        <v>27.61</v>
      </c>
      <c r="I31" s="15">
        <v>2022.8</v>
      </c>
      <c r="J31" s="16">
        <v>4.3600000000000003</v>
      </c>
      <c r="K31" s="16">
        <v>1.1599999999999999</v>
      </c>
      <c r="L31" s="16">
        <v>27.17</v>
      </c>
      <c r="M31" s="15">
        <v>3911.8</v>
      </c>
      <c r="N31" s="16">
        <v>5.3</v>
      </c>
      <c r="O31" s="16">
        <v>27.38</v>
      </c>
      <c r="P31" s="15">
        <v>0</v>
      </c>
      <c r="Q31" s="16">
        <v>0</v>
      </c>
    </row>
    <row r="32" spans="1:17">
      <c r="A32" s="2"/>
      <c r="B32" s="35"/>
      <c r="C32" s="36" t="s">
        <v>53</v>
      </c>
      <c r="D32" s="36"/>
      <c r="E32" s="12" t="s">
        <v>56</v>
      </c>
      <c r="F32" s="15">
        <v>304</v>
      </c>
      <c r="G32" s="16">
        <v>5.12</v>
      </c>
      <c r="H32" s="16">
        <v>30</v>
      </c>
      <c r="I32" s="15">
        <v>242</v>
      </c>
      <c r="J32" s="16">
        <v>3.74</v>
      </c>
      <c r="K32" s="16">
        <v>1.2</v>
      </c>
      <c r="L32" s="16">
        <v>30.1</v>
      </c>
      <c r="M32" s="15">
        <v>546</v>
      </c>
      <c r="N32" s="16">
        <v>5.04</v>
      </c>
      <c r="O32" s="16">
        <v>30.04</v>
      </c>
      <c r="P32" s="15">
        <v>0</v>
      </c>
      <c r="Q32" s="16">
        <v>0</v>
      </c>
    </row>
    <row r="33" spans="1:17">
      <c r="A33" s="2"/>
      <c r="B33" s="35"/>
      <c r="C33" s="36" t="s">
        <v>55</v>
      </c>
      <c r="D33" s="36"/>
      <c r="E33" s="12" t="s">
        <v>57</v>
      </c>
      <c r="F33" s="15">
        <v>35862</v>
      </c>
      <c r="G33" s="16">
        <v>6.98</v>
      </c>
      <c r="H33" s="16">
        <v>1</v>
      </c>
      <c r="I33" s="15">
        <v>45274</v>
      </c>
      <c r="J33" s="16">
        <v>6.43</v>
      </c>
      <c r="K33" s="16">
        <v>0.22</v>
      </c>
      <c r="L33" s="16">
        <v>4.03</v>
      </c>
      <c r="M33" s="15">
        <v>81136</v>
      </c>
      <c r="N33" s="16">
        <v>6.8</v>
      </c>
      <c r="O33" s="16">
        <v>2.69</v>
      </c>
      <c r="P33" s="15">
        <v>0</v>
      </c>
      <c r="Q33" s="16">
        <v>0</v>
      </c>
    </row>
    <row r="34" spans="1:17">
      <c r="A34" s="2"/>
      <c r="B34" s="36"/>
      <c r="C34" s="36" t="s">
        <v>14</v>
      </c>
      <c r="D34" s="36"/>
      <c r="E34" s="12" t="s">
        <v>60</v>
      </c>
      <c r="F34" s="15">
        <v>1872225.33</v>
      </c>
      <c r="G34" s="16">
        <v>4.97</v>
      </c>
      <c r="H34" s="16">
        <v>23.08</v>
      </c>
      <c r="I34" s="15">
        <v>2799512.03</v>
      </c>
      <c r="J34" s="16">
        <v>4.9800000000000004</v>
      </c>
      <c r="K34" s="16">
        <v>0.55000000000000004</v>
      </c>
      <c r="L34" s="16">
        <v>26.51</v>
      </c>
      <c r="M34" s="15">
        <v>4671737.3600000003</v>
      </c>
      <c r="N34" s="16">
        <v>5.31</v>
      </c>
      <c r="O34" s="16">
        <v>25.14</v>
      </c>
      <c r="P34" s="15">
        <v>277691.2</v>
      </c>
      <c r="Q34" s="16">
        <v>5.12</v>
      </c>
    </row>
    <row r="35" spans="1:17">
      <c r="A35" s="2"/>
      <c r="B35" s="34" t="s">
        <v>58</v>
      </c>
      <c r="C35" s="36" t="s">
        <v>59</v>
      </c>
      <c r="D35" s="36"/>
      <c r="E35" s="12" t="s">
        <v>62</v>
      </c>
      <c r="F35" s="15">
        <v>293508.78000000003</v>
      </c>
      <c r="G35" s="16">
        <v>4.95</v>
      </c>
      <c r="H35" s="16">
        <v>24.5</v>
      </c>
      <c r="I35" s="15">
        <v>415821.17</v>
      </c>
      <c r="J35" s="16">
        <v>4.75</v>
      </c>
      <c r="K35" s="16">
        <v>0.7</v>
      </c>
      <c r="L35" s="16">
        <v>26.69</v>
      </c>
      <c r="M35" s="15">
        <v>709329.95</v>
      </c>
      <c r="N35" s="16">
        <v>5.24</v>
      </c>
      <c r="O35" s="16">
        <v>25.78</v>
      </c>
      <c r="P35" s="15">
        <v>26349.08</v>
      </c>
      <c r="Q35" s="16">
        <v>5.28</v>
      </c>
    </row>
    <row r="36" spans="1:17">
      <c r="A36" s="2"/>
      <c r="B36" s="35"/>
      <c r="C36" s="36" t="s">
        <v>61</v>
      </c>
      <c r="D36" s="36"/>
      <c r="E36" s="12" t="s">
        <v>64</v>
      </c>
      <c r="F36" s="15">
        <v>554687.53</v>
      </c>
      <c r="G36" s="16">
        <v>4.8600000000000003</v>
      </c>
      <c r="H36" s="16">
        <v>25.27</v>
      </c>
      <c r="I36" s="15">
        <v>925597.06</v>
      </c>
      <c r="J36" s="16">
        <v>4.96</v>
      </c>
      <c r="K36" s="16">
        <v>0.51</v>
      </c>
      <c r="L36" s="16">
        <v>27.57</v>
      </c>
      <c r="M36" s="15">
        <v>1480284.59</v>
      </c>
      <c r="N36" s="16">
        <v>5.24</v>
      </c>
      <c r="O36" s="16">
        <v>26.71</v>
      </c>
      <c r="P36" s="15">
        <v>86880.25</v>
      </c>
      <c r="Q36" s="16">
        <v>5.09</v>
      </c>
    </row>
    <row r="37" spans="1:17">
      <c r="A37" s="2"/>
      <c r="B37" s="35"/>
      <c r="C37" s="36" t="s">
        <v>63</v>
      </c>
      <c r="D37" s="36"/>
      <c r="E37" s="12" t="s">
        <v>66</v>
      </c>
      <c r="F37" s="15">
        <v>818692.82</v>
      </c>
      <c r="G37" s="16">
        <v>4.84</v>
      </c>
      <c r="H37" s="16">
        <v>26.22</v>
      </c>
      <c r="I37" s="15">
        <v>1312916.27</v>
      </c>
      <c r="J37" s="16">
        <v>4.92</v>
      </c>
      <c r="K37" s="16">
        <v>0.51</v>
      </c>
      <c r="L37" s="16">
        <v>28.1</v>
      </c>
      <c r="M37" s="15">
        <v>2131609.09</v>
      </c>
      <c r="N37" s="16">
        <v>5.21</v>
      </c>
      <c r="O37" s="16">
        <v>27.38</v>
      </c>
      <c r="P37" s="15">
        <v>155432.59</v>
      </c>
      <c r="Q37" s="16">
        <v>5.09</v>
      </c>
    </row>
    <row r="38" spans="1:17">
      <c r="A38" s="2"/>
      <c r="B38" s="35"/>
      <c r="C38" s="36" t="s">
        <v>65</v>
      </c>
      <c r="D38" s="36"/>
      <c r="E38" s="12" t="s">
        <v>68</v>
      </c>
      <c r="F38" s="15">
        <v>4435</v>
      </c>
      <c r="G38" s="16">
        <v>5.01</v>
      </c>
      <c r="H38" s="16">
        <v>28.31</v>
      </c>
      <c r="I38" s="15">
        <v>16626.099999999999</v>
      </c>
      <c r="J38" s="16">
        <v>6.04</v>
      </c>
      <c r="K38" s="16">
        <v>0.24</v>
      </c>
      <c r="L38" s="16">
        <v>28.99</v>
      </c>
      <c r="M38" s="15">
        <v>21061.1</v>
      </c>
      <c r="N38" s="16">
        <v>6.01</v>
      </c>
      <c r="O38" s="16">
        <v>28.84</v>
      </c>
      <c r="P38" s="15">
        <v>0</v>
      </c>
      <c r="Q38" s="16">
        <v>0</v>
      </c>
    </row>
    <row r="39" spans="1:17">
      <c r="A39" s="2"/>
      <c r="B39" s="35"/>
      <c r="C39" s="36" t="s">
        <v>67</v>
      </c>
      <c r="D39" s="36"/>
      <c r="E39" s="12" t="s">
        <v>70</v>
      </c>
      <c r="F39" s="15">
        <v>1275</v>
      </c>
      <c r="G39" s="16">
        <v>4.8</v>
      </c>
      <c r="H39" s="16">
        <v>30</v>
      </c>
      <c r="I39" s="15">
        <v>1275</v>
      </c>
      <c r="J39" s="16">
        <v>3.76</v>
      </c>
      <c r="K39" s="16">
        <v>1.46</v>
      </c>
      <c r="L39" s="16">
        <v>30</v>
      </c>
      <c r="M39" s="15">
        <v>2550</v>
      </c>
      <c r="N39" s="16">
        <v>5.01</v>
      </c>
      <c r="O39" s="16">
        <v>30</v>
      </c>
      <c r="P39" s="15">
        <v>2550</v>
      </c>
      <c r="Q39" s="16">
        <v>5.01</v>
      </c>
    </row>
    <row r="40" spans="1:17">
      <c r="A40" s="2"/>
      <c r="B40" s="35"/>
      <c r="C40" s="36" t="s">
        <v>69</v>
      </c>
      <c r="D40" s="36"/>
      <c r="E40" s="12" t="s">
        <v>72</v>
      </c>
      <c r="F40" s="15">
        <v>199626.19</v>
      </c>
      <c r="G40" s="16">
        <v>5.85</v>
      </c>
      <c r="H40" s="16">
        <v>1.78</v>
      </c>
      <c r="I40" s="15">
        <v>127276.43</v>
      </c>
      <c r="J40" s="16">
        <v>6.41</v>
      </c>
      <c r="K40" s="16">
        <v>0.8</v>
      </c>
      <c r="L40" s="16">
        <v>1.7</v>
      </c>
      <c r="M40" s="15">
        <v>326902.62</v>
      </c>
      <c r="N40" s="16">
        <v>6.39</v>
      </c>
      <c r="O40" s="16">
        <v>1.75</v>
      </c>
      <c r="P40" s="15">
        <v>6479.29</v>
      </c>
      <c r="Q40" s="16">
        <v>5.62</v>
      </c>
    </row>
    <row r="41" spans="1:17">
      <c r="A41" s="2"/>
      <c r="B41" s="35"/>
      <c r="C41" s="36" t="s">
        <v>14</v>
      </c>
      <c r="D41" s="36"/>
      <c r="E41" s="12" t="s">
        <v>73</v>
      </c>
      <c r="F41" s="15">
        <v>1872225.33</v>
      </c>
      <c r="G41" s="16">
        <v>4.97</v>
      </c>
      <c r="H41" s="16">
        <v>23.08</v>
      </c>
      <c r="I41" s="15">
        <v>2799512.03</v>
      </c>
      <c r="J41" s="16">
        <v>4.9800000000000004</v>
      </c>
      <c r="K41" s="16">
        <v>0.55000000000000004</v>
      </c>
      <c r="L41" s="16">
        <v>26.51</v>
      </c>
      <c r="M41" s="15">
        <v>4671737.3600000003</v>
      </c>
      <c r="N41" s="16">
        <v>5.31</v>
      </c>
      <c r="O41" s="16">
        <v>25.14</v>
      </c>
      <c r="P41" s="15">
        <v>277691.2</v>
      </c>
      <c r="Q41" s="16">
        <v>5.12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192493.39</v>
      </c>
      <c r="G42" s="16">
        <v>5.09</v>
      </c>
      <c r="H42" s="16">
        <v>18.829999999999998</v>
      </c>
      <c r="I42" s="15">
        <v>273911.28999999998</v>
      </c>
      <c r="J42" s="16">
        <v>5.15</v>
      </c>
      <c r="K42" s="16">
        <v>0.57999999999999996</v>
      </c>
      <c r="L42" s="16">
        <v>21.54</v>
      </c>
      <c r="M42" s="15">
        <v>466404.68</v>
      </c>
      <c r="N42" s="16">
        <v>5.47</v>
      </c>
      <c r="O42" s="16">
        <v>20.420000000000002</v>
      </c>
      <c r="P42" s="15">
        <v>24153.96</v>
      </c>
      <c r="Q42" s="16">
        <v>5.08</v>
      </c>
    </row>
    <row r="43" spans="1:17">
      <c r="A43" s="2"/>
      <c r="B43" s="34"/>
      <c r="C43" s="13"/>
      <c r="D43" s="13" t="s">
        <v>76</v>
      </c>
      <c r="E43" s="19" t="s">
        <v>77</v>
      </c>
      <c r="F43" s="22">
        <v>467</v>
      </c>
      <c r="G43" s="23">
        <v>6.74</v>
      </c>
      <c r="H43" s="23">
        <v>14.26</v>
      </c>
      <c r="I43" s="22">
        <v>19340.7</v>
      </c>
      <c r="J43" s="23">
        <v>6.27</v>
      </c>
      <c r="K43" s="23">
        <v>1.89</v>
      </c>
      <c r="L43" s="23">
        <v>12.7</v>
      </c>
      <c r="M43" s="22">
        <v>19807.7</v>
      </c>
      <c r="N43" s="23">
        <v>8.1199999999999992</v>
      </c>
      <c r="O43" s="23">
        <v>12.74</v>
      </c>
      <c r="P43" s="20"/>
      <c r="Q43" s="21"/>
    </row>
  </sheetData>
  <mergeCells count="41">
    <mergeCell ref="B35:B43"/>
    <mergeCell ref="C35:D35"/>
    <mergeCell ref="C36:D36"/>
    <mergeCell ref="C37:D37"/>
    <mergeCell ref="C38:D38"/>
    <mergeCell ref="C39:D39"/>
    <mergeCell ref="C40:D40"/>
    <mergeCell ref="C41:D41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2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45138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0</v>
      </c>
      <c r="G16" s="16">
        <v>0</v>
      </c>
      <c r="H16" s="16">
        <v>0</v>
      </c>
      <c r="I16" s="15">
        <v>10737.32</v>
      </c>
      <c r="J16" s="16">
        <v>3.64</v>
      </c>
      <c r="K16" s="16">
        <v>3.29</v>
      </c>
      <c r="L16" s="16">
        <v>23</v>
      </c>
      <c r="M16" s="15">
        <v>10737.32</v>
      </c>
      <c r="N16" s="16">
        <v>6.95</v>
      </c>
      <c r="O16" s="16">
        <v>23</v>
      </c>
      <c r="P16" s="15">
        <v>0</v>
      </c>
      <c r="Q16" s="16">
        <v>0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0</v>
      </c>
      <c r="G17" s="16">
        <v>0</v>
      </c>
      <c r="H17" s="16">
        <v>0</v>
      </c>
      <c r="I17" s="15">
        <v>0</v>
      </c>
      <c r="J17" s="16">
        <v>0</v>
      </c>
      <c r="K17" s="16">
        <v>0</v>
      </c>
      <c r="L17" s="16">
        <v>0</v>
      </c>
      <c r="M17" s="15">
        <v>0</v>
      </c>
      <c r="N17" s="16">
        <v>0</v>
      </c>
      <c r="O17" s="16">
        <v>0</v>
      </c>
      <c r="P17" s="15">
        <v>0</v>
      </c>
      <c r="Q17" s="16">
        <v>0</v>
      </c>
    </row>
    <row r="18" spans="1:17">
      <c r="A18" s="2"/>
      <c r="B18" s="35"/>
      <c r="C18" s="36" t="s">
        <v>89</v>
      </c>
      <c r="D18" s="36"/>
      <c r="E18" s="12" t="s">
        <v>24</v>
      </c>
      <c r="F18" s="15">
        <v>0</v>
      </c>
      <c r="G18" s="16">
        <v>0</v>
      </c>
      <c r="H18" s="16">
        <v>0</v>
      </c>
      <c r="I18" s="15">
        <v>0</v>
      </c>
      <c r="J18" s="16">
        <v>0</v>
      </c>
      <c r="K18" s="16">
        <v>0</v>
      </c>
      <c r="L18" s="16">
        <v>0</v>
      </c>
      <c r="M18" s="15">
        <v>0</v>
      </c>
      <c r="N18" s="16">
        <v>0</v>
      </c>
      <c r="O18" s="16">
        <v>0</v>
      </c>
      <c r="P18" s="15">
        <v>0</v>
      </c>
      <c r="Q18" s="16">
        <v>0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0</v>
      </c>
      <c r="G19" s="16">
        <v>0</v>
      </c>
      <c r="H19" s="16">
        <v>0</v>
      </c>
      <c r="I19" s="15">
        <v>0</v>
      </c>
      <c r="J19" s="16">
        <v>0</v>
      </c>
      <c r="K19" s="16">
        <v>0</v>
      </c>
      <c r="L19" s="16">
        <v>0</v>
      </c>
      <c r="M19" s="15">
        <v>0</v>
      </c>
      <c r="N19" s="16">
        <v>0</v>
      </c>
      <c r="O19" s="16">
        <v>0</v>
      </c>
      <c r="P19" s="15">
        <v>0</v>
      </c>
      <c r="Q19" s="16">
        <v>0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0</v>
      </c>
      <c r="G20" s="16">
        <v>0</v>
      </c>
      <c r="H20" s="16">
        <v>0</v>
      </c>
      <c r="I20" s="15">
        <v>0</v>
      </c>
      <c r="J20" s="16">
        <v>0</v>
      </c>
      <c r="K20" s="16">
        <v>0</v>
      </c>
      <c r="L20" s="16">
        <v>0</v>
      </c>
      <c r="M20" s="15">
        <v>0</v>
      </c>
      <c r="N20" s="16">
        <v>0</v>
      </c>
      <c r="O20" s="16">
        <v>0</v>
      </c>
      <c r="P20" s="15">
        <v>0</v>
      </c>
      <c r="Q20" s="16">
        <v>0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0</v>
      </c>
      <c r="G21" s="16">
        <v>0</v>
      </c>
      <c r="H21" s="16">
        <v>0</v>
      </c>
      <c r="I21" s="15">
        <v>0</v>
      </c>
      <c r="J21" s="16">
        <v>0</v>
      </c>
      <c r="K21" s="16">
        <v>0</v>
      </c>
      <c r="L21" s="16">
        <v>0</v>
      </c>
      <c r="M21" s="15">
        <v>0</v>
      </c>
      <c r="N21" s="16">
        <v>0</v>
      </c>
      <c r="O21" s="16">
        <v>0</v>
      </c>
      <c r="P21" s="15">
        <v>0</v>
      </c>
      <c r="Q21" s="16">
        <v>0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0</v>
      </c>
      <c r="G22" s="16">
        <v>0</v>
      </c>
      <c r="H22" s="16">
        <v>0</v>
      </c>
      <c r="I22" s="15">
        <v>0</v>
      </c>
      <c r="J22" s="16">
        <v>0</v>
      </c>
      <c r="K22" s="16">
        <v>0</v>
      </c>
      <c r="L22" s="16">
        <v>0</v>
      </c>
      <c r="M22" s="15">
        <v>0</v>
      </c>
      <c r="N22" s="16">
        <v>0</v>
      </c>
      <c r="O22" s="16">
        <v>0</v>
      </c>
      <c r="P22" s="15">
        <v>0</v>
      </c>
      <c r="Q22" s="16">
        <v>0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0</v>
      </c>
      <c r="G23" s="16">
        <v>0</v>
      </c>
      <c r="H23" s="16">
        <v>0</v>
      </c>
      <c r="I23" s="15">
        <v>0</v>
      </c>
      <c r="J23" s="16">
        <v>0</v>
      </c>
      <c r="K23" s="16">
        <v>0</v>
      </c>
      <c r="L23" s="16">
        <v>0</v>
      </c>
      <c r="M23" s="15">
        <v>0</v>
      </c>
      <c r="N23" s="16">
        <v>0</v>
      </c>
      <c r="O23" s="16">
        <v>0</v>
      </c>
      <c r="P23" s="15">
        <v>0</v>
      </c>
      <c r="Q23" s="16">
        <v>0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0</v>
      </c>
      <c r="G25" s="16">
        <v>0</v>
      </c>
      <c r="H25" s="16">
        <v>0</v>
      </c>
      <c r="I25" s="15">
        <v>10737.32</v>
      </c>
      <c r="J25" s="16">
        <v>3.64</v>
      </c>
      <c r="K25" s="16">
        <v>3.29</v>
      </c>
      <c r="L25" s="16">
        <v>22.98</v>
      </c>
      <c r="M25" s="15">
        <v>10737.32</v>
      </c>
      <c r="N25" s="16">
        <v>6.95</v>
      </c>
      <c r="O25" s="16">
        <v>22.98</v>
      </c>
      <c r="P25" s="15">
        <v>0</v>
      </c>
      <c r="Q25" s="16">
        <v>0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0</v>
      </c>
      <c r="G26" s="16">
        <v>0</v>
      </c>
      <c r="H26" s="16">
        <v>0</v>
      </c>
      <c r="I26" s="15">
        <v>250</v>
      </c>
      <c r="J26" s="16">
        <v>3.71</v>
      </c>
      <c r="K26" s="16">
        <v>2.61</v>
      </c>
      <c r="L26" s="16">
        <v>12.1</v>
      </c>
      <c r="M26" s="15">
        <v>250</v>
      </c>
      <c r="N26" s="16">
        <v>6.32</v>
      </c>
      <c r="O26" s="16">
        <v>12.1</v>
      </c>
      <c r="P26" s="15">
        <v>0</v>
      </c>
      <c r="Q26" s="16">
        <v>0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0</v>
      </c>
      <c r="G27" s="16">
        <v>0</v>
      </c>
      <c r="H27" s="16">
        <v>0</v>
      </c>
      <c r="I27" s="15">
        <v>269.60000000000002</v>
      </c>
      <c r="J27" s="16">
        <v>3.71</v>
      </c>
      <c r="K27" s="16">
        <v>2.37</v>
      </c>
      <c r="L27" s="16">
        <v>29.24</v>
      </c>
      <c r="M27" s="15">
        <v>269.60000000000002</v>
      </c>
      <c r="N27" s="16">
        <v>6.08</v>
      </c>
      <c r="O27" s="16">
        <v>29.24</v>
      </c>
      <c r="P27" s="15">
        <v>0</v>
      </c>
      <c r="Q27" s="16">
        <v>0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0</v>
      </c>
      <c r="G28" s="16">
        <v>0</v>
      </c>
      <c r="H28" s="16">
        <v>0</v>
      </c>
      <c r="I28" s="15">
        <v>5449.19</v>
      </c>
      <c r="J28" s="16">
        <v>3.45</v>
      </c>
      <c r="K28" s="16">
        <v>4.1500000000000004</v>
      </c>
      <c r="L28" s="16">
        <v>18.55</v>
      </c>
      <c r="M28" s="15">
        <v>5449.19</v>
      </c>
      <c r="N28" s="16">
        <v>7.62</v>
      </c>
      <c r="O28" s="16">
        <v>18.55</v>
      </c>
      <c r="P28" s="15">
        <v>0</v>
      </c>
      <c r="Q28" s="16">
        <v>0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0</v>
      </c>
      <c r="G29" s="16">
        <v>0</v>
      </c>
      <c r="H29" s="16">
        <v>0</v>
      </c>
      <c r="I29" s="15">
        <v>4768.53</v>
      </c>
      <c r="J29" s="16">
        <v>3.86</v>
      </c>
      <c r="K29" s="16">
        <v>2.39</v>
      </c>
      <c r="L29" s="16">
        <v>28.33</v>
      </c>
      <c r="M29" s="15">
        <v>4768.53</v>
      </c>
      <c r="N29" s="16">
        <v>6.27</v>
      </c>
      <c r="O29" s="16">
        <v>28.33</v>
      </c>
      <c r="P29" s="15">
        <v>0</v>
      </c>
      <c r="Q29" s="16">
        <v>0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0</v>
      </c>
      <c r="G30" s="16">
        <v>0</v>
      </c>
      <c r="H30" s="16">
        <v>0</v>
      </c>
      <c r="I30" s="15">
        <v>0</v>
      </c>
      <c r="J30" s="16">
        <v>0</v>
      </c>
      <c r="K30" s="16">
        <v>0</v>
      </c>
      <c r="L30" s="16">
        <v>0</v>
      </c>
      <c r="M30" s="15">
        <v>0</v>
      </c>
      <c r="N30" s="16">
        <v>0</v>
      </c>
      <c r="O30" s="16">
        <v>0</v>
      </c>
      <c r="P30" s="15">
        <v>0</v>
      </c>
      <c r="Q30" s="16">
        <v>0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0</v>
      </c>
      <c r="G31" s="16">
        <v>0</v>
      </c>
      <c r="H31" s="16">
        <v>0</v>
      </c>
      <c r="I31" s="15">
        <v>0</v>
      </c>
      <c r="J31" s="16">
        <v>0</v>
      </c>
      <c r="K31" s="16">
        <v>0</v>
      </c>
      <c r="L31" s="16">
        <v>0</v>
      </c>
      <c r="M31" s="15">
        <v>0</v>
      </c>
      <c r="N31" s="16">
        <v>0</v>
      </c>
      <c r="O31" s="16">
        <v>0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0</v>
      </c>
      <c r="G32" s="16">
        <v>0</v>
      </c>
      <c r="H32" s="16">
        <v>0</v>
      </c>
      <c r="I32" s="15">
        <v>0</v>
      </c>
      <c r="J32" s="16">
        <v>0</v>
      </c>
      <c r="K32" s="16">
        <v>0</v>
      </c>
      <c r="L32" s="16">
        <v>0</v>
      </c>
      <c r="M32" s="15">
        <v>0</v>
      </c>
      <c r="N32" s="16">
        <v>0</v>
      </c>
      <c r="O32" s="16">
        <v>0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0</v>
      </c>
      <c r="G33" s="16">
        <v>0</v>
      </c>
      <c r="H33" s="16">
        <v>0</v>
      </c>
      <c r="I33" s="15">
        <v>10737.32</v>
      </c>
      <c r="J33" s="16">
        <v>3.64</v>
      </c>
      <c r="K33" s="16">
        <v>3.29</v>
      </c>
      <c r="L33" s="16">
        <v>22.98</v>
      </c>
      <c r="M33" s="15">
        <v>10737.32</v>
      </c>
      <c r="N33" s="16">
        <v>6.95</v>
      </c>
      <c r="O33" s="16">
        <v>22.98</v>
      </c>
      <c r="P33" s="15">
        <v>0</v>
      </c>
      <c r="Q33" s="16">
        <v>0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0</v>
      </c>
      <c r="G34" s="16">
        <v>0</v>
      </c>
      <c r="H34" s="16">
        <v>0</v>
      </c>
      <c r="I34" s="15">
        <v>5818.72</v>
      </c>
      <c r="J34" s="16">
        <v>3.91</v>
      </c>
      <c r="K34" s="16">
        <v>2.1800000000000002</v>
      </c>
      <c r="L34" s="16">
        <v>25.52</v>
      </c>
      <c r="M34" s="15">
        <v>5818.72</v>
      </c>
      <c r="N34" s="16">
        <v>6.09</v>
      </c>
      <c r="O34" s="16">
        <v>25.52</v>
      </c>
      <c r="P34" s="15">
        <v>0</v>
      </c>
      <c r="Q34" s="16">
        <v>0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0</v>
      </c>
      <c r="G35" s="16">
        <v>0</v>
      </c>
      <c r="H35" s="16">
        <v>0</v>
      </c>
      <c r="I35" s="15">
        <v>1765</v>
      </c>
      <c r="J35" s="16">
        <v>2.62</v>
      </c>
      <c r="K35" s="16">
        <v>7.61</v>
      </c>
      <c r="L35" s="16">
        <v>9.5500000000000007</v>
      </c>
      <c r="M35" s="15">
        <v>1765</v>
      </c>
      <c r="N35" s="16">
        <v>10.23</v>
      </c>
      <c r="O35" s="16">
        <v>9.5500000000000007</v>
      </c>
      <c r="P35" s="15">
        <v>0</v>
      </c>
      <c r="Q35" s="16">
        <v>0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0</v>
      </c>
      <c r="G36" s="16">
        <v>0</v>
      </c>
      <c r="H36" s="16">
        <v>0</v>
      </c>
      <c r="I36" s="15">
        <v>3153.6</v>
      </c>
      <c r="J36" s="16">
        <v>3.74</v>
      </c>
      <c r="K36" s="16">
        <v>2.91</v>
      </c>
      <c r="L36" s="16">
        <v>25.87</v>
      </c>
      <c r="M36" s="15">
        <v>3153.6</v>
      </c>
      <c r="N36" s="16">
        <v>6.65</v>
      </c>
      <c r="O36" s="16">
        <v>25.87</v>
      </c>
      <c r="P36" s="15">
        <v>0</v>
      </c>
      <c r="Q36" s="16">
        <v>0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0</v>
      </c>
      <c r="G37" s="16">
        <v>0</v>
      </c>
      <c r="H37" s="16">
        <v>0</v>
      </c>
      <c r="I37" s="15">
        <v>0</v>
      </c>
      <c r="J37" s="16">
        <v>0</v>
      </c>
      <c r="K37" s="16">
        <v>0</v>
      </c>
      <c r="L37" s="16">
        <v>0</v>
      </c>
      <c r="M37" s="15">
        <v>0</v>
      </c>
      <c r="N37" s="16">
        <v>0</v>
      </c>
      <c r="O37" s="16">
        <v>0</v>
      </c>
      <c r="P37" s="15">
        <v>0</v>
      </c>
      <c r="Q37" s="16">
        <v>0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0</v>
      </c>
      <c r="G38" s="16">
        <v>0</v>
      </c>
      <c r="H38" s="16">
        <v>0</v>
      </c>
      <c r="I38" s="15">
        <v>0</v>
      </c>
      <c r="J38" s="16">
        <v>0</v>
      </c>
      <c r="K38" s="16">
        <v>0</v>
      </c>
      <c r="L38" s="16">
        <v>0</v>
      </c>
      <c r="M38" s="15">
        <v>0</v>
      </c>
      <c r="N38" s="16">
        <v>0</v>
      </c>
      <c r="O38" s="16">
        <v>0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0</v>
      </c>
      <c r="G39" s="16">
        <v>0</v>
      </c>
      <c r="H39" s="16">
        <v>0</v>
      </c>
      <c r="I39" s="15">
        <v>0</v>
      </c>
      <c r="J39" s="16">
        <v>0</v>
      </c>
      <c r="K39" s="16">
        <v>0</v>
      </c>
      <c r="L39" s="16">
        <v>0</v>
      </c>
      <c r="M39" s="15">
        <v>0</v>
      </c>
      <c r="N39" s="16">
        <v>0</v>
      </c>
      <c r="O39" s="16">
        <v>0</v>
      </c>
      <c r="P39" s="15">
        <v>0</v>
      </c>
      <c r="Q39" s="16">
        <v>0</v>
      </c>
    </row>
    <row r="40" spans="1:17">
      <c r="A40" s="2"/>
      <c r="B40" s="35"/>
      <c r="C40" s="36" t="s">
        <v>14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5">
        <v>10737.32</v>
      </c>
      <c r="J40" s="16">
        <v>3.64</v>
      </c>
      <c r="K40" s="16">
        <v>3.29</v>
      </c>
      <c r="L40" s="16">
        <v>22.98</v>
      </c>
      <c r="M40" s="15">
        <v>10737.32</v>
      </c>
      <c r="N40" s="16">
        <v>6.95</v>
      </c>
      <c r="O40" s="16">
        <v>22.98</v>
      </c>
      <c r="P40" s="15">
        <v>0</v>
      </c>
      <c r="Q40" s="16">
        <v>0</v>
      </c>
    </row>
    <row r="41" spans="1:17">
      <c r="A41" s="2"/>
      <c r="B41" s="35"/>
      <c r="C41" s="14"/>
      <c r="D41" s="14" t="s">
        <v>74</v>
      </c>
      <c r="E41" s="12" t="s">
        <v>73</v>
      </c>
      <c r="F41" s="15">
        <v>0</v>
      </c>
      <c r="G41" s="16">
        <v>0</v>
      </c>
      <c r="H41" s="16">
        <v>0</v>
      </c>
      <c r="I41" s="15">
        <v>2167.7600000000002</v>
      </c>
      <c r="J41" s="16">
        <v>2.88</v>
      </c>
      <c r="K41" s="16">
        <v>6.56</v>
      </c>
      <c r="L41" s="16">
        <v>11.01</v>
      </c>
      <c r="M41" s="15">
        <v>2167.7600000000002</v>
      </c>
      <c r="N41" s="16">
        <v>9.4499999999999993</v>
      </c>
      <c r="O41" s="16">
        <v>11.01</v>
      </c>
      <c r="P41" s="15">
        <v>0</v>
      </c>
      <c r="Q41" s="16">
        <v>0</v>
      </c>
    </row>
    <row r="42" spans="1:17">
      <c r="A42" s="2"/>
      <c r="B42" s="34"/>
      <c r="C42" s="13"/>
      <c r="D42" s="13" t="s">
        <v>76</v>
      </c>
      <c r="E42" s="19" t="s">
        <v>75</v>
      </c>
      <c r="F42" s="22">
        <v>0</v>
      </c>
      <c r="G42" s="23">
        <v>0</v>
      </c>
      <c r="H42" s="23">
        <v>0</v>
      </c>
      <c r="I42" s="22">
        <v>0</v>
      </c>
      <c r="J42" s="23">
        <v>0</v>
      </c>
      <c r="K42" s="23">
        <v>0</v>
      </c>
      <c r="L42" s="23">
        <v>0</v>
      </c>
      <c r="M42" s="22">
        <v>0</v>
      </c>
      <c r="N42" s="23">
        <v>0</v>
      </c>
      <c r="O42" s="23">
        <v>0</v>
      </c>
      <c r="P42" s="20"/>
      <c r="Q42" s="21"/>
    </row>
  </sheetData>
  <mergeCells count="41">
    <mergeCell ref="B34:B42"/>
    <mergeCell ref="C34:D34"/>
    <mergeCell ref="C35:D35"/>
    <mergeCell ref="C36:D36"/>
    <mergeCell ref="C37:D37"/>
    <mergeCell ref="C38:D38"/>
    <mergeCell ref="C39:D39"/>
    <mergeCell ref="C40:D40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45138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93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11671</v>
      </c>
      <c r="F16" s="16">
        <v>4.5</v>
      </c>
      <c r="G16" s="16">
        <v>0.92</v>
      </c>
      <c r="H16" s="15">
        <v>1216</v>
      </c>
      <c r="I16" s="16">
        <v>1.36</v>
      </c>
      <c r="J16" s="16">
        <v>3.74</v>
      </c>
      <c r="K16" s="16">
        <v>25.76</v>
      </c>
      <c r="L16" s="15">
        <v>12887</v>
      </c>
      <c r="M16" s="16">
        <v>4.5599999999999996</v>
      </c>
      <c r="N16" s="16">
        <v>3.26</v>
      </c>
    </row>
    <row r="17" spans="1:14">
      <c r="A17" s="2"/>
      <c r="B17" s="35"/>
      <c r="C17" s="14" t="s">
        <v>36</v>
      </c>
      <c r="D17" s="12" t="s">
        <v>23</v>
      </c>
      <c r="E17" s="15">
        <v>17445.849999999999</v>
      </c>
      <c r="F17" s="16">
        <v>3.89</v>
      </c>
      <c r="G17" s="16">
        <v>1.88</v>
      </c>
      <c r="H17" s="15">
        <v>5021.53</v>
      </c>
      <c r="I17" s="16">
        <v>1.22</v>
      </c>
      <c r="J17" s="16">
        <v>4.01</v>
      </c>
      <c r="K17" s="16">
        <v>23.25</v>
      </c>
      <c r="L17" s="15">
        <v>22467.38</v>
      </c>
      <c r="M17" s="16">
        <v>4.2</v>
      </c>
      <c r="N17" s="16">
        <v>6.66</v>
      </c>
    </row>
    <row r="18" spans="1:14">
      <c r="A18" s="2"/>
      <c r="B18" s="35"/>
      <c r="C18" s="14" t="s">
        <v>37</v>
      </c>
      <c r="D18" s="12" t="s">
        <v>24</v>
      </c>
      <c r="E18" s="15">
        <v>6083.69</v>
      </c>
      <c r="F18" s="16">
        <v>5.08</v>
      </c>
      <c r="G18" s="16">
        <v>3.71</v>
      </c>
      <c r="H18" s="15">
        <v>67545.45</v>
      </c>
      <c r="I18" s="16">
        <v>1.24</v>
      </c>
      <c r="J18" s="16">
        <v>4.16</v>
      </c>
      <c r="K18" s="16">
        <v>24.81</v>
      </c>
      <c r="L18" s="15">
        <v>73629.14</v>
      </c>
      <c r="M18" s="16">
        <v>5.37</v>
      </c>
      <c r="N18" s="16">
        <v>23.08</v>
      </c>
    </row>
    <row r="19" spans="1:14">
      <c r="A19" s="2"/>
      <c r="B19" s="35"/>
      <c r="C19" s="14" t="s">
        <v>38</v>
      </c>
      <c r="D19" s="12" t="s">
        <v>25</v>
      </c>
      <c r="E19" s="15">
        <v>10217</v>
      </c>
      <c r="F19" s="16">
        <v>5.23</v>
      </c>
      <c r="G19" s="16">
        <v>9.24</v>
      </c>
      <c r="H19" s="15">
        <v>266</v>
      </c>
      <c r="I19" s="16">
        <v>1.1000000000000001</v>
      </c>
      <c r="J19" s="16">
        <v>2.9</v>
      </c>
      <c r="K19" s="16">
        <v>30</v>
      </c>
      <c r="L19" s="15">
        <v>10483</v>
      </c>
      <c r="M19" s="16">
        <v>5.2</v>
      </c>
      <c r="N19" s="16">
        <v>9.77</v>
      </c>
    </row>
    <row r="20" spans="1:14">
      <c r="A20" s="2"/>
      <c r="B20" s="35"/>
      <c r="C20" s="14" t="s">
        <v>39</v>
      </c>
      <c r="D20" s="12" t="s">
        <v>26</v>
      </c>
      <c r="E20" s="15">
        <v>14529.38</v>
      </c>
      <c r="F20" s="16">
        <v>5.28</v>
      </c>
      <c r="G20" s="16">
        <v>14.26</v>
      </c>
      <c r="H20" s="15">
        <v>0</v>
      </c>
      <c r="I20" s="16">
        <v>0</v>
      </c>
      <c r="J20" s="16">
        <v>0</v>
      </c>
      <c r="K20" s="16">
        <v>0</v>
      </c>
      <c r="L20" s="15">
        <v>14529.38</v>
      </c>
      <c r="M20" s="16">
        <v>5.28</v>
      </c>
      <c r="N20" s="16">
        <v>14.26</v>
      </c>
    </row>
    <row r="21" spans="1:14">
      <c r="A21" s="2"/>
      <c r="B21" s="35"/>
      <c r="C21" s="14" t="s">
        <v>40</v>
      </c>
      <c r="D21" s="12" t="s">
        <v>27</v>
      </c>
      <c r="E21" s="15">
        <v>36122</v>
      </c>
      <c r="F21" s="16">
        <v>5.39</v>
      </c>
      <c r="G21" s="16">
        <v>19.45</v>
      </c>
      <c r="H21" s="15">
        <v>0</v>
      </c>
      <c r="I21" s="16">
        <v>0</v>
      </c>
      <c r="J21" s="16">
        <v>0</v>
      </c>
      <c r="K21" s="16">
        <v>0</v>
      </c>
      <c r="L21" s="15">
        <v>36122</v>
      </c>
      <c r="M21" s="16">
        <v>5.39</v>
      </c>
      <c r="N21" s="16">
        <v>19.45</v>
      </c>
    </row>
    <row r="22" spans="1:14">
      <c r="A22" s="2"/>
      <c r="B22" s="35"/>
      <c r="C22" s="14" t="s">
        <v>41</v>
      </c>
      <c r="D22" s="12" t="s">
        <v>28</v>
      </c>
      <c r="E22" s="15">
        <v>24661.67</v>
      </c>
      <c r="F22" s="16">
        <v>5.49</v>
      </c>
      <c r="G22" s="16">
        <v>24.23</v>
      </c>
      <c r="H22" s="15">
        <v>0</v>
      </c>
      <c r="I22" s="16">
        <v>0</v>
      </c>
      <c r="J22" s="16">
        <v>0</v>
      </c>
      <c r="K22" s="16">
        <v>0</v>
      </c>
      <c r="L22" s="15">
        <v>24661.67</v>
      </c>
      <c r="M22" s="16">
        <v>5.49</v>
      </c>
      <c r="N22" s="16">
        <v>24.23</v>
      </c>
    </row>
    <row r="23" spans="1:14">
      <c r="A23" s="2"/>
      <c r="B23" s="35"/>
      <c r="C23" s="14" t="s">
        <v>42</v>
      </c>
      <c r="D23" s="12" t="s">
        <v>29</v>
      </c>
      <c r="E23" s="15">
        <v>49557.39</v>
      </c>
      <c r="F23" s="16">
        <v>5.49</v>
      </c>
      <c r="G23" s="16">
        <v>29.09</v>
      </c>
      <c r="H23" s="15">
        <v>0</v>
      </c>
      <c r="I23" s="16">
        <v>0</v>
      </c>
      <c r="J23" s="16">
        <v>0</v>
      </c>
      <c r="K23" s="16">
        <v>0</v>
      </c>
      <c r="L23" s="15">
        <v>49557.39</v>
      </c>
      <c r="M23" s="16">
        <v>5.49</v>
      </c>
      <c r="N23" s="16">
        <v>29.09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5"/>
      <c r="C25" s="14" t="s">
        <v>14</v>
      </c>
      <c r="D25" s="12" t="s">
        <v>31</v>
      </c>
      <c r="E25" s="15">
        <v>170287.99</v>
      </c>
      <c r="F25" s="16">
        <v>5.19</v>
      </c>
      <c r="G25" s="16">
        <v>18.260000000000002</v>
      </c>
      <c r="H25" s="15">
        <v>74048.98</v>
      </c>
      <c r="I25" s="16">
        <v>1.24</v>
      </c>
      <c r="J25" s="16">
        <v>4.13</v>
      </c>
      <c r="K25" s="16">
        <v>24.74</v>
      </c>
      <c r="L25" s="15">
        <v>244336.97</v>
      </c>
      <c r="M25" s="16">
        <v>5.25</v>
      </c>
      <c r="N25" s="16">
        <v>20.22</v>
      </c>
    </row>
    <row r="26" spans="1:14">
      <c r="A26" s="2"/>
      <c r="B26" s="34"/>
      <c r="C26" s="13" t="s">
        <v>78</v>
      </c>
      <c r="D26" s="19" t="s">
        <v>32</v>
      </c>
      <c r="E26" s="20"/>
      <c r="F26" s="21"/>
      <c r="G26" s="21"/>
      <c r="H26" s="22">
        <v>61637.45</v>
      </c>
      <c r="I26" s="21"/>
      <c r="J26" s="21"/>
      <c r="K26" s="21"/>
      <c r="L26" s="20"/>
      <c r="M26" s="21"/>
      <c r="N26" s="21"/>
    </row>
  </sheetData>
  <mergeCells count="13">
    <mergeCell ref="B16:B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45138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96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1734.04</v>
      </c>
      <c r="F16" s="16">
        <v>8.0500000000000007</v>
      </c>
      <c r="G16" s="16">
        <v>1</v>
      </c>
      <c r="H16" s="15">
        <v>464</v>
      </c>
      <c r="I16" s="16">
        <v>5</v>
      </c>
      <c r="J16" s="16">
        <v>2.98</v>
      </c>
      <c r="K16" s="16">
        <v>24.93</v>
      </c>
      <c r="L16" s="15">
        <v>2198.04</v>
      </c>
      <c r="M16" s="16">
        <v>8.0399999999999991</v>
      </c>
      <c r="N16" s="16">
        <v>6.05</v>
      </c>
    </row>
    <row r="17" spans="1:14">
      <c r="A17" s="2"/>
      <c r="B17" s="35"/>
      <c r="C17" s="14" t="s">
        <v>36</v>
      </c>
      <c r="D17" s="12" t="s">
        <v>23</v>
      </c>
      <c r="E17" s="15">
        <v>3869.8</v>
      </c>
      <c r="F17" s="16">
        <v>6.12</v>
      </c>
      <c r="G17" s="16">
        <v>1.7</v>
      </c>
      <c r="H17" s="15">
        <v>933</v>
      </c>
      <c r="I17" s="16">
        <v>4.17</v>
      </c>
      <c r="J17" s="16">
        <v>4.0599999999999996</v>
      </c>
      <c r="K17" s="16">
        <v>24.8</v>
      </c>
      <c r="L17" s="15">
        <v>4802.8</v>
      </c>
      <c r="M17" s="16">
        <v>6.53</v>
      </c>
      <c r="N17" s="16">
        <v>6.19</v>
      </c>
    </row>
    <row r="18" spans="1:14">
      <c r="A18" s="2"/>
      <c r="B18" s="35"/>
      <c r="C18" s="14" t="s">
        <v>84</v>
      </c>
      <c r="D18" s="12" t="s">
        <v>24</v>
      </c>
      <c r="E18" s="15">
        <v>9079</v>
      </c>
      <c r="F18" s="16">
        <v>7.31</v>
      </c>
      <c r="G18" s="16">
        <v>3.64</v>
      </c>
      <c r="H18" s="15">
        <v>78377.66</v>
      </c>
      <c r="I18" s="16">
        <v>3.81</v>
      </c>
      <c r="J18" s="16">
        <v>3.08</v>
      </c>
      <c r="K18" s="16">
        <v>24.3</v>
      </c>
      <c r="L18" s="15">
        <v>87456.66</v>
      </c>
      <c r="M18" s="16">
        <v>6.95</v>
      </c>
      <c r="N18" s="16">
        <v>22.16</v>
      </c>
    </row>
    <row r="19" spans="1:14">
      <c r="A19" s="2"/>
      <c r="B19" s="35"/>
      <c r="C19" s="14" t="s">
        <v>38</v>
      </c>
      <c r="D19" s="12" t="s">
        <v>25</v>
      </c>
      <c r="E19" s="15">
        <v>10321.27</v>
      </c>
      <c r="F19" s="16">
        <v>6.9</v>
      </c>
      <c r="G19" s="16">
        <v>9.0399999999999991</v>
      </c>
      <c r="H19" s="15">
        <v>9402.1200000000008</v>
      </c>
      <c r="I19" s="16">
        <v>3.8</v>
      </c>
      <c r="J19" s="16">
        <v>1.62</v>
      </c>
      <c r="K19" s="16">
        <v>18.86</v>
      </c>
      <c r="L19" s="15">
        <v>19723.39</v>
      </c>
      <c r="M19" s="16">
        <v>6.22</v>
      </c>
      <c r="N19" s="16">
        <v>13.73</v>
      </c>
    </row>
    <row r="20" spans="1:14">
      <c r="A20" s="2"/>
      <c r="B20" s="35"/>
      <c r="C20" s="14" t="s">
        <v>39</v>
      </c>
      <c r="D20" s="12" t="s">
        <v>26</v>
      </c>
      <c r="E20" s="15">
        <v>12039.49</v>
      </c>
      <c r="F20" s="16">
        <v>6.93</v>
      </c>
      <c r="G20" s="16">
        <v>14.55</v>
      </c>
      <c r="H20" s="15">
        <v>0</v>
      </c>
      <c r="I20" s="16">
        <v>0</v>
      </c>
      <c r="J20" s="16">
        <v>0</v>
      </c>
      <c r="K20" s="16">
        <v>0</v>
      </c>
      <c r="L20" s="15">
        <v>12039.49</v>
      </c>
      <c r="M20" s="16">
        <v>6.93</v>
      </c>
      <c r="N20" s="16">
        <v>14.55</v>
      </c>
    </row>
    <row r="21" spans="1:14">
      <c r="A21" s="2"/>
      <c r="B21" s="35"/>
      <c r="C21" s="14" t="s">
        <v>40</v>
      </c>
      <c r="D21" s="12" t="s">
        <v>27</v>
      </c>
      <c r="E21" s="15">
        <v>34310.400000000001</v>
      </c>
      <c r="F21" s="16">
        <v>6.8</v>
      </c>
      <c r="G21" s="16">
        <v>19.399999999999999</v>
      </c>
      <c r="H21" s="15">
        <v>0</v>
      </c>
      <c r="I21" s="16">
        <v>0</v>
      </c>
      <c r="J21" s="16">
        <v>0</v>
      </c>
      <c r="K21" s="16">
        <v>0</v>
      </c>
      <c r="L21" s="15">
        <v>34310.400000000001</v>
      </c>
      <c r="M21" s="16">
        <v>6.8</v>
      </c>
      <c r="N21" s="16">
        <v>19.399999999999999</v>
      </c>
    </row>
    <row r="22" spans="1:14">
      <c r="A22" s="2"/>
      <c r="B22" s="35"/>
      <c r="C22" s="14" t="s">
        <v>41</v>
      </c>
      <c r="D22" s="12" t="s">
        <v>28</v>
      </c>
      <c r="E22" s="15">
        <v>23268.45</v>
      </c>
      <c r="F22" s="16">
        <v>6.69</v>
      </c>
      <c r="G22" s="16">
        <v>24.41</v>
      </c>
      <c r="H22" s="15">
        <v>0</v>
      </c>
      <c r="I22" s="16">
        <v>0</v>
      </c>
      <c r="J22" s="16">
        <v>0</v>
      </c>
      <c r="K22" s="16">
        <v>0</v>
      </c>
      <c r="L22" s="15">
        <v>23268.45</v>
      </c>
      <c r="M22" s="16">
        <v>6.69</v>
      </c>
      <c r="N22" s="16">
        <v>24.41</v>
      </c>
    </row>
    <row r="23" spans="1:14">
      <c r="A23" s="2"/>
      <c r="B23" s="35"/>
      <c r="C23" s="14" t="s">
        <v>42</v>
      </c>
      <c r="D23" s="12" t="s">
        <v>29</v>
      </c>
      <c r="E23" s="15">
        <v>33740.18</v>
      </c>
      <c r="F23" s="16">
        <v>6.98</v>
      </c>
      <c r="G23" s="16">
        <v>29.83</v>
      </c>
      <c r="H23" s="15">
        <v>0</v>
      </c>
      <c r="I23" s="16">
        <v>0</v>
      </c>
      <c r="J23" s="16">
        <v>0</v>
      </c>
      <c r="K23" s="16">
        <v>0</v>
      </c>
      <c r="L23" s="15">
        <v>33740.18</v>
      </c>
      <c r="M23" s="16">
        <v>6.98</v>
      </c>
      <c r="N23" s="16">
        <v>29.83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84421.81</v>
      </c>
      <c r="I24" s="16">
        <v>6.44</v>
      </c>
      <c r="J24" s="16">
        <v>1.71</v>
      </c>
      <c r="K24" s="16">
        <v>19.649999999999999</v>
      </c>
      <c r="L24" s="15">
        <v>84421.81</v>
      </c>
      <c r="M24" s="16">
        <v>8.17</v>
      </c>
      <c r="N24" s="16">
        <v>19.649999999999999</v>
      </c>
    </row>
    <row r="25" spans="1:14">
      <c r="A25" s="2"/>
      <c r="B25" s="34"/>
      <c r="C25" s="13" t="s">
        <v>14</v>
      </c>
      <c r="D25" s="19" t="s">
        <v>31</v>
      </c>
      <c r="E25" s="22">
        <v>128362.63</v>
      </c>
      <c r="F25" s="23">
        <v>6.88</v>
      </c>
      <c r="G25" s="23">
        <v>19.86</v>
      </c>
      <c r="H25" s="22">
        <v>173598.6</v>
      </c>
      <c r="I25" s="23">
        <v>5.09</v>
      </c>
      <c r="J25" s="23">
        <v>2.34</v>
      </c>
      <c r="K25" s="23">
        <v>21.75</v>
      </c>
      <c r="L25" s="22">
        <v>301961.23</v>
      </c>
      <c r="M25" s="23">
        <v>7.21</v>
      </c>
      <c r="N25" s="23">
        <v>20.95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45138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98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99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342</v>
      </c>
      <c r="I16" s="16">
        <v>3.77</v>
      </c>
      <c r="J16" s="16">
        <v>4.54</v>
      </c>
      <c r="K16" s="16">
        <v>18.7</v>
      </c>
      <c r="L16" s="15">
        <v>342</v>
      </c>
      <c r="M16" s="16">
        <v>8.31</v>
      </c>
      <c r="N16" s="16">
        <v>18.7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21</v>
      </c>
      <c r="F18" s="16">
        <v>6.35</v>
      </c>
      <c r="G18" s="16">
        <v>3.92</v>
      </c>
      <c r="H18" s="15">
        <v>0</v>
      </c>
      <c r="I18" s="16">
        <v>0</v>
      </c>
      <c r="J18" s="16">
        <v>0</v>
      </c>
      <c r="K18" s="16">
        <v>0</v>
      </c>
      <c r="L18" s="15">
        <v>21</v>
      </c>
      <c r="M18" s="16">
        <v>6.35</v>
      </c>
      <c r="N18" s="16">
        <v>3.92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82</v>
      </c>
      <c r="I19" s="16">
        <v>5.47</v>
      </c>
      <c r="J19" s="16">
        <v>2.2599999999999998</v>
      </c>
      <c r="K19" s="16">
        <v>8.92</v>
      </c>
      <c r="L19" s="15">
        <v>82</v>
      </c>
      <c r="M19" s="16">
        <v>7.73</v>
      </c>
      <c r="N19" s="16">
        <v>8.92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4"/>
      <c r="C25" s="13" t="s">
        <v>14</v>
      </c>
      <c r="D25" s="19" t="s">
        <v>31</v>
      </c>
      <c r="E25" s="22">
        <v>21</v>
      </c>
      <c r="F25" s="23">
        <v>6.35</v>
      </c>
      <c r="G25" s="23">
        <v>3.92</v>
      </c>
      <c r="H25" s="22">
        <v>424</v>
      </c>
      <c r="I25" s="23">
        <v>4.0999999999999996</v>
      </c>
      <c r="J25" s="23">
        <v>4.0999999999999996</v>
      </c>
      <c r="K25" s="23">
        <v>16.809999999999999</v>
      </c>
      <c r="L25" s="22">
        <v>445</v>
      </c>
      <c r="M25" s="23">
        <v>8.11</v>
      </c>
      <c r="N25" s="23">
        <v>16.2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45138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59144.98</v>
      </c>
      <c r="F16" s="16">
        <v>3.24</v>
      </c>
      <c r="G16" s="16">
        <v>0.56999999999999995</v>
      </c>
      <c r="H16" s="15">
        <v>4491.1499999999996</v>
      </c>
      <c r="I16" s="16">
        <v>1.1299999999999999</v>
      </c>
      <c r="J16" s="16">
        <v>2</v>
      </c>
      <c r="K16" s="16">
        <v>24.14</v>
      </c>
      <c r="L16" s="15">
        <v>63636.13</v>
      </c>
      <c r="M16" s="16">
        <v>3.23</v>
      </c>
      <c r="N16" s="16">
        <v>2.23</v>
      </c>
    </row>
    <row r="17" spans="1:14">
      <c r="A17" s="2"/>
      <c r="B17" s="35"/>
      <c r="C17" s="14" t="s">
        <v>36</v>
      </c>
      <c r="D17" s="12" t="s">
        <v>23</v>
      </c>
      <c r="E17" s="15">
        <v>9690.4</v>
      </c>
      <c r="F17" s="16">
        <v>2.62</v>
      </c>
      <c r="G17" s="16">
        <v>1.37</v>
      </c>
      <c r="H17" s="15">
        <v>20319.580000000002</v>
      </c>
      <c r="I17" s="16">
        <v>0.25</v>
      </c>
      <c r="J17" s="16">
        <v>2.41</v>
      </c>
      <c r="K17" s="16">
        <v>26.82</v>
      </c>
      <c r="L17" s="15">
        <v>30009.98</v>
      </c>
      <c r="M17" s="16">
        <v>2.65</v>
      </c>
      <c r="N17" s="16">
        <v>18.600000000000001</v>
      </c>
    </row>
    <row r="18" spans="1:14">
      <c r="A18" s="2"/>
      <c r="B18" s="35"/>
      <c r="C18" s="14" t="s">
        <v>84</v>
      </c>
      <c r="D18" s="12" t="s">
        <v>24</v>
      </c>
      <c r="E18" s="15">
        <v>6005.74</v>
      </c>
      <c r="F18" s="16">
        <v>3.25</v>
      </c>
      <c r="G18" s="16">
        <v>3.67</v>
      </c>
      <c r="H18" s="15">
        <v>169926.06</v>
      </c>
      <c r="I18" s="16">
        <v>0.6</v>
      </c>
      <c r="J18" s="16">
        <v>2.4900000000000002</v>
      </c>
      <c r="K18" s="16">
        <v>26.91</v>
      </c>
      <c r="L18" s="15">
        <v>175931.79</v>
      </c>
      <c r="M18" s="16">
        <v>3.1</v>
      </c>
      <c r="N18" s="16">
        <v>26.11</v>
      </c>
    </row>
    <row r="19" spans="1:14">
      <c r="A19" s="2"/>
      <c r="B19" s="35"/>
      <c r="C19" s="14" t="s">
        <v>38</v>
      </c>
      <c r="D19" s="12" t="s">
        <v>25</v>
      </c>
      <c r="E19" s="15">
        <v>5304.05</v>
      </c>
      <c r="F19" s="16">
        <v>2.72</v>
      </c>
      <c r="G19" s="16">
        <v>7.7</v>
      </c>
      <c r="H19" s="15">
        <v>1607.27</v>
      </c>
      <c r="I19" s="16">
        <v>2.42</v>
      </c>
      <c r="J19" s="16">
        <v>0.01</v>
      </c>
      <c r="K19" s="16">
        <v>20.03</v>
      </c>
      <c r="L19" s="15">
        <v>6911.32</v>
      </c>
      <c r="M19" s="16">
        <v>2.65</v>
      </c>
      <c r="N19" s="16">
        <v>10.57</v>
      </c>
    </row>
    <row r="20" spans="1:14">
      <c r="A20" s="2"/>
      <c r="B20" s="35"/>
      <c r="C20" s="14" t="s">
        <v>39</v>
      </c>
      <c r="D20" s="12" t="s">
        <v>26</v>
      </c>
      <c r="E20" s="15">
        <v>8147.53</v>
      </c>
      <c r="F20" s="16">
        <v>2.87</v>
      </c>
      <c r="G20" s="16">
        <v>12.93</v>
      </c>
      <c r="H20" s="15">
        <v>0</v>
      </c>
      <c r="I20" s="16">
        <v>0</v>
      </c>
      <c r="J20" s="16">
        <v>0</v>
      </c>
      <c r="K20" s="16">
        <v>0</v>
      </c>
      <c r="L20" s="15">
        <v>8147.53</v>
      </c>
      <c r="M20" s="16">
        <v>2.87</v>
      </c>
      <c r="N20" s="16">
        <v>12.93</v>
      </c>
    </row>
    <row r="21" spans="1:14">
      <c r="A21" s="2"/>
      <c r="B21" s="35"/>
      <c r="C21" s="14" t="s">
        <v>40</v>
      </c>
      <c r="D21" s="12" t="s">
        <v>27</v>
      </c>
      <c r="E21" s="15">
        <v>16158.84</v>
      </c>
      <c r="F21" s="16">
        <v>2.91</v>
      </c>
      <c r="G21" s="16">
        <v>17.940000000000001</v>
      </c>
      <c r="H21" s="15">
        <v>0</v>
      </c>
      <c r="I21" s="16">
        <v>0</v>
      </c>
      <c r="J21" s="16">
        <v>0</v>
      </c>
      <c r="K21" s="16">
        <v>0</v>
      </c>
      <c r="L21" s="15">
        <v>16158.84</v>
      </c>
      <c r="M21" s="16">
        <v>2.91</v>
      </c>
      <c r="N21" s="16">
        <v>17.940000000000001</v>
      </c>
    </row>
    <row r="22" spans="1:14">
      <c r="A22" s="2"/>
      <c r="B22" s="35"/>
      <c r="C22" s="14" t="s">
        <v>41</v>
      </c>
      <c r="D22" s="12" t="s">
        <v>28</v>
      </c>
      <c r="E22" s="15">
        <v>26216.67</v>
      </c>
      <c r="F22" s="16">
        <v>2.94</v>
      </c>
      <c r="G22" s="16">
        <v>23.9</v>
      </c>
      <c r="H22" s="15">
        <v>0</v>
      </c>
      <c r="I22" s="16">
        <v>0</v>
      </c>
      <c r="J22" s="16">
        <v>0</v>
      </c>
      <c r="K22" s="16">
        <v>0</v>
      </c>
      <c r="L22" s="15">
        <v>26216.67</v>
      </c>
      <c r="M22" s="16">
        <v>2.94</v>
      </c>
      <c r="N22" s="16">
        <v>23.9</v>
      </c>
    </row>
    <row r="23" spans="1:14">
      <c r="A23" s="2"/>
      <c r="B23" s="35"/>
      <c r="C23" s="14" t="s">
        <v>42</v>
      </c>
      <c r="D23" s="12" t="s">
        <v>29</v>
      </c>
      <c r="E23" s="15">
        <v>111734.25</v>
      </c>
      <c r="F23" s="16">
        <v>3.28</v>
      </c>
      <c r="G23" s="16">
        <v>29.37</v>
      </c>
      <c r="H23" s="15">
        <v>0</v>
      </c>
      <c r="I23" s="16">
        <v>0</v>
      </c>
      <c r="J23" s="16">
        <v>0</v>
      </c>
      <c r="K23" s="16">
        <v>0</v>
      </c>
      <c r="L23" s="15">
        <v>111734.25</v>
      </c>
      <c r="M23" s="16">
        <v>3.28</v>
      </c>
      <c r="N23" s="16">
        <v>29.37</v>
      </c>
    </row>
    <row r="24" spans="1:14" ht="25.5">
      <c r="A24" s="2"/>
      <c r="B24" s="35"/>
      <c r="C24" s="14" t="s">
        <v>43</v>
      </c>
      <c r="D24" s="12" t="s">
        <v>30</v>
      </c>
      <c r="E24" s="15">
        <v>2298</v>
      </c>
      <c r="F24" s="16">
        <v>3.47</v>
      </c>
      <c r="G24" s="16">
        <v>0.09</v>
      </c>
      <c r="H24" s="15">
        <v>576</v>
      </c>
      <c r="I24" s="16">
        <v>-0.25</v>
      </c>
      <c r="J24" s="16">
        <v>3.03</v>
      </c>
      <c r="K24" s="16">
        <v>23.76</v>
      </c>
      <c r="L24" s="15">
        <v>2874</v>
      </c>
      <c r="M24" s="16">
        <v>3.33</v>
      </c>
      <c r="N24" s="16">
        <v>4.84</v>
      </c>
    </row>
    <row r="25" spans="1:14">
      <c r="A25" s="2"/>
      <c r="B25" s="36"/>
      <c r="C25" s="14" t="s">
        <v>104</v>
      </c>
      <c r="D25" s="12" t="s">
        <v>31</v>
      </c>
      <c r="E25" s="15">
        <v>244700.45</v>
      </c>
      <c r="F25" s="16">
        <v>3.13</v>
      </c>
      <c r="G25" s="16">
        <v>18.04</v>
      </c>
      <c r="H25" s="15">
        <v>196920.07</v>
      </c>
      <c r="I25" s="16">
        <v>0.59</v>
      </c>
      <c r="J25" s="16">
        <v>2.46</v>
      </c>
      <c r="K25" s="16">
        <v>26.78</v>
      </c>
      <c r="L25" s="15">
        <v>441620.51</v>
      </c>
      <c r="M25" s="16">
        <v>3.09</v>
      </c>
      <c r="N25" s="16">
        <v>21.93</v>
      </c>
    </row>
    <row r="26" spans="1:14">
      <c r="A26" s="2"/>
      <c r="B26" s="34" t="s">
        <v>105</v>
      </c>
      <c r="C26" s="34"/>
      <c r="D26" s="19" t="s">
        <v>32</v>
      </c>
      <c r="E26" s="22">
        <v>40394.32</v>
      </c>
      <c r="F26" s="23">
        <v>5.07</v>
      </c>
      <c r="G26" s="23">
        <v>19.440000000000001</v>
      </c>
      <c r="H26" s="22">
        <v>21658.17</v>
      </c>
      <c r="I26" s="23">
        <v>1.53</v>
      </c>
      <c r="J26" s="23">
        <v>3.33</v>
      </c>
      <c r="K26" s="23">
        <v>23.4</v>
      </c>
      <c r="L26" s="22">
        <v>62052.49</v>
      </c>
      <c r="M26" s="23">
        <v>5</v>
      </c>
      <c r="N26" s="23">
        <v>20.82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45138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108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22800.03</v>
      </c>
      <c r="F16" s="16">
        <v>3.79</v>
      </c>
      <c r="G16" s="16">
        <v>0.6</v>
      </c>
      <c r="H16" s="15">
        <v>2531.31</v>
      </c>
      <c r="I16" s="16">
        <v>3.76</v>
      </c>
      <c r="J16" s="16">
        <v>1.38</v>
      </c>
      <c r="K16" s="16">
        <v>25.23</v>
      </c>
      <c r="L16" s="15">
        <v>25331.34</v>
      </c>
      <c r="M16" s="16">
        <v>3.93</v>
      </c>
      <c r="N16" s="16">
        <v>3.06</v>
      </c>
    </row>
    <row r="17" spans="1:14">
      <c r="A17" s="2"/>
      <c r="B17" s="35"/>
      <c r="C17" s="14" t="s">
        <v>36</v>
      </c>
      <c r="D17" s="12" t="s">
        <v>23</v>
      </c>
      <c r="E17" s="15">
        <v>17655</v>
      </c>
      <c r="F17" s="16">
        <v>4.1100000000000003</v>
      </c>
      <c r="G17" s="16">
        <v>1.28</v>
      </c>
      <c r="H17" s="15">
        <v>1191</v>
      </c>
      <c r="I17" s="16">
        <v>0.39</v>
      </c>
      <c r="J17" s="16">
        <v>2.09</v>
      </c>
      <c r="K17" s="16">
        <v>22.61</v>
      </c>
      <c r="L17" s="15">
        <v>18846</v>
      </c>
      <c r="M17" s="16">
        <v>4</v>
      </c>
      <c r="N17" s="16">
        <v>2.62</v>
      </c>
    </row>
    <row r="18" spans="1:14">
      <c r="A18" s="2"/>
      <c r="B18" s="35"/>
      <c r="C18" s="14" t="s">
        <v>84</v>
      </c>
      <c r="D18" s="12" t="s">
        <v>24</v>
      </c>
      <c r="E18" s="15">
        <v>13244.55</v>
      </c>
      <c r="F18" s="16">
        <v>5.16</v>
      </c>
      <c r="G18" s="16">
        <v>3.33</v>
      </c>
      <c r="H18" s="15">
        <v>756983.35</v>
      </c>
      <c r="I18" s="16">
        <v>3.76</v>
      </c>
      <c r="J18" s="16">
        <v>1.28</v>
      </c>
      <c r="K18" s="16">
        <v>26.26</v>
      </c>
      <c r="L18" s="15">
        <v>770227.9</v>
      </c>
      <c r="M18" s="16">
        <v>5.04</v>
      </c>
      <c r="N18" s="16">
        <v>25.87</v>
      </c>
    </row>
    <row r="19" spans="1:14">
      <c r="A19" s="2"/>
      <c r="B19" s="35"/>
      <c r="C19" s="14" t="s">
        <v>38</v>
      </c>
      <c r="D19" s="12" t="s">
        <v>25</v>
      </c>
      <c r="E19" s="15">
        <v>7417.47</v>
      </c>
      <c r="F19" s="16">
        <v>3.91</v>
      </c>
      <c r="G19" s="16">
        <v>8.84</v>
      </c>
      <c r="H19" s="15">
        <v>48497.24</v>
      </c>
      <c r="I19" s="16">
        <v>3.78</v>
      </c>
      <c r="J19" s="16">
        <v>1.08</v>
      </c>
      <c r="K19" s="16">
        <v>26.17</v>
      </c>
      <c r="L19" s="15">
        <v>55914.71</v>
      </c>
      <c r="M19" s="16">
        <v>4.7699999999999996</v>
      </c>
      <c r="N19" s="16">
        <v>23.86</v>
      </c>
    </row>
    <row r="20" spans="1:14">
      <c r="A20" s="2"/>
      <c r="B20" s="35"/>
      <c r="C20" s="14" t="s">
        <v>39</v>
      </c>
      <c r="D20" s="12" t="s">
        <v>26</v>
      </c>
      <c r="E20" s="15">
        <v>37961.519999999997</v>
      </c>
      <c r="F20" s="16">
        <v>4.54</v>
      </c>
      <c r="G20" s="16">
        <v>13.95</v>
      </c>
      <c r="H20" s="15">
        <v>0</v>
      </c>
      <c r="I20" s="16">
        <v>0</v>
      </c>
      <c r="J20" s="16">
        <v>0</v>
      </c>
      <c r="K20" s="16">
        <v>0</v>
      </c>
      <c r="L20" s="15">
        <v>37961.519999999997</v>
      </c>
      <c r="M20" s="16">
        <v>4.54</v>
      </c>
      <c r="N20" s="16">
        <v>13.95</v>
      </c>
    </row>
    <row r="21" spans="1:14">
      <c r="A21" s="2"/>
      <c r="B21" s="35"/>
      <c r="C21" s="14" t="s">
        <v>40</v>
      </c>
      <c r="D21" s="12" t="s">
        <v>27</v>
      </c>
      <c r="E21" s="15">
        <v>90597.85</v>
      </c>
      <c r="F21" s="16">
        <v>4.4800000000000004</v>
      </c>
      <c r="G21" s="16">
        <v>19</v>
      </c>
      <c r="H21" s="15">
        <v>0</v>
      </c>
      <c r="I21" s="16">
        <v>0</v>
      </c>
      <c r="J21" s="16">
        <v>0</v>
      </c>
      <c r="K21" s="16">
        <v>0</v>
      </c>
      <c r="L21" s="15">
        <v>90597.85</v>
      </c>
      <c r="M21" s="16">
        <v>4.4800000000000004</v>
      </c>
      <c r="N21" s="16">
        <v>19</v>
      </c>
    </row>
    <row r="22" spans="1:14">
      <c r="A22" s="2"/>
      <c r="B22" s="35"/>
      <c r="C22" s="14" t="s">
        <v>41</v>
      </c>
      <c r="D22" s="12" t="s">
        <v>28</v>
      </c>
      <c r="E22" s="15">
        <v>74472.09</v>
      </c>
      <c r="F22" s="16">
        <v>4.5199999999999996</v>
      </c>
      <c r="G22" s="16">
        <v>23.81</v>
      </c>
      <c r="H22" s="15">
        <v>0</v>
      </c>
      <c r="I22" s="16">
        <v>0</v>
      </c>
      <c r="J22" s="16">
        <v>0</v>
      </c>
      <c r="K22" s="16">
        <v>0</v>
      </c>
      <c r="L22" s="15">
        <v>74472.09</v>
      </c>
      <c r="M22" s="16">
        <v>4.5199999999999996</v>
      </c>
      <c r="N22" s="16">
        <v>23.81</v>
      </c>
    </row>
    <row r="23" spans="1:14">
      <c r="A23" s="2"/>
      <c r="B23" s="35"/>
      <c r="C23" s="14" t="s">
        <v>42</v>
      </c>
      <c r="D23" s="12" t="s">
        <v>29</v>
      </c>
      <c r="E23" s="15">
        <v>160018.49</v>
      </c>
      <c r="F23" s="16">
        <v>4.8</v>
      </c>
      <c r="G23" s="16">
        <v>29.56</v>
      </c>
      <c r="H23" s="15">
        <v>0</v>
      </c>
      <c r="I23" s="16">
        <v>0</v>
      </c>
      <c r="J23" s="16">
        <v>0</v>
      </c>
      <c r="K23" s="16">
        <v>0</v>
      </c>
      <c r="L23" s="15">
        <v>160018.49</v>
      </c>
      <c r="M23" s="16">
        <v>4.8</v>
      </c>
      <c r="N23" s="16">
        <v>29.56</v>
      </c>
    </row>
    <row r="24" spans="1:14" ht="25.5">
      <c r="A24" s="2"/>
      <c r="B24" s="35"/>
      <c r="C24" s="14" t="s">
        <v>43</v>
      </c>
      <c r="D24" s="12" t="s">
        <v>30</v>
      </c>
      <c r="E24" s="15">
        <v>1198</v>
      </c>
      <c r="F24" s="16">
        <v>4.55</v>
      </c>
      <c r="G24" s="16">
        <v>0.1</v>
      </c>
      <c r="H24" s="15">
        <v>412707.98</v>
      </c>
      <c r="I24" s="16">
        <v>6.4</v>
      </c>
      <c r="J24" s="16">
        <v>-0.61</v>
      </c>
      <c r="K24" s="16">
        <v>19.100000000000001</v>
      </c>
      <c r="L24" s="15">
        <v>413905.98</v>
      </c>
      <c r="M24" s="16">
        <v>5.78</v>
      </c>
      <c r="N24" s="16">
        <v>19.04</v>
      </c>
    </row>
    <row r="25" spans="1:14">
      <c r="A25" s="2"/>
      <c r="B25" s="36"/>
      <c r="C25" s="14" t="s">
        <v>104</v>
      </c>
      <c r="D25" s="12" t="s">
        <v>31</v>
      </c>
      <c r="E25" s="15">
        <v>425365</v>
      </c>
      <c r="F25" s="16">
        <v>4.5599999999999996</v>
      </c>
      <c r="G25" s="16">
        <v>20.92</v>
      </c>
      <c r="H25" s="15">
        <v>1221910.8799999999</v>
      </c>
      <c r="I25" s="16">
        <v>4.6500000000000004</v>
      </c>
      <c r="J25" s="16">
        <v>0.63</v>
      </c>
      <c r="K25" s="16">
        <v>23.83</v>
      </c>
      <c r="L25" s="15">
        <v>1647275.88</v>
      </c>
      <c r="M25" s="16">
        <v>5.0999999999999996</v>
      </c>
      <c r="N25" s="16">
        <v>23.09</v>
      </c>
    </row>
    <row r="26" spans="1:14">
      <c r="A26" s="2"/>
      <c r="B26" s="34" t="s">
        <v>105</v>
      </c>
      <c r="C26" s="34"/>
      <c r="D26" s="19" t="s">
        <v>32</v>
      </c>
      <c r="E26" s="22">
        <v>22924.67</v>
      </c>
      <c r="F26" s="23">
        <v>6.8</v>
      </c>
      <c r="G26" s="23">
        <v>19.37</v>
      </c>
      <c r="H26" s="22">
        <v>62867.19</v>
      </c>
      <c r="I26" s="23">
        <v>4.76</v>
      </c>
      <c r="J26" s="23">
        <v>2.82</v>
      </c>
      <c r="K26" s="23">
        <v>20.68</v>
      </c>
      <c r="L26" s="22">
        <v>85791.86</v>
      </c>
      <c r="M26" s="23">
        <v>7.39</v>
      </c>
      <c r="N26" s="23">
        <v>20.329999999999998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לוח 1</vt:lpstr>
      <vt:lpstr>@lists</vt:lpstr>
      <vt:lpstr>לוח 2</vt:lpstr>
      <vt:lpstr>לוח 3</vt:lpstr>
      <vt:lpstr>לוח 4</vt:lpstr>
      <vt:lpstr>לוח 5</vt:lpstr>
      <vt:lpstr>לוח 6</vt:lpstr>
      <vt:lpstr>לוח 7</vt:lpstr>
      <vt:lpstr>לוח 8</vt:lpstr>
      <vt:lpstr>לוח 9</vt:lpstr>
      <vt:lpstr>לוח 10</vt:lpstr>
      <vt:lpstr>לוח 11</vt:lpstr>
      <vt:lpstr>לוח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שאול פרל</dc:creator>
  <cp:lastModifiedBy>שאול פרל</cp:lastModifiedBy>
  <dcterms:created xsi:type="dcterms:W3CDTF">2023-08-10T07:02:30Z</dcterms:created>
  <dcterms:modified xsi:type="dcterms:W3CDTF">2023-08-10T07:53:35Z</dcterms:modified>
</cp:coreProperties>
</file>