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עובדים\שלומי\876- הלוואות לדיור\היזון חוזר לאתר\"/>
    </mc:Choice>
  </mc:AlternateContent>
  <bookViews>
    <workbookView xWindow="0" yWindow="0" windowWidth="19200" windowHeight="6930"/>
  </bookViews>
  <sheets>
    <sheet name="לוח 01" sheetId="1" r:id="rId1"/>
    <sheet name="@lists" sheetId="2" state="hidden" r:id="rId2"/>
    <sheet name="לוח 02" sheetId="3" r:id="rId3"/>
    <sheet name="לוח 03" sheetId="4" r:id="rId4"/>
    <sheet name="לוח 04" sheetId="5" r:id="rId5"/>
    <sheet name="לוח 05" sheetId="6" r:id="rId6"/>
    <sheet name="לוח 06" sheetId="7" r:id="rId7"/>
    <sheet name="לוח 07" sheetId="8" r:id="rId8"/>
    <sheet name="לוח 08" sheetId="9" r:id="rId9"/>
    <sheet name="לוח 09" sheetId="10" r:id="rId10"/>
    <sheet name="לוח 10" sheetId="11" r:id="rId11"/>
  </sheets>
  <calcPr calcId="162913"/>
</workbook>
</file>

<file path=xl/calcChain.xml><?xml version="1.0" encoding="utf-8"?>
<calcChain xmlns="http://schemas.openxmlformats.org/spreadsheetml/2006/main">
  <c r="C8" i="11" l="1"/>
  <c r="C8" i="10"/>
  <c r="C8" i="9"/>
  <c r="C8" i="8"/>
  <c r="C8" i="7"/>
  <c r="C8" i="6"/>
  <c r="C8" i="5"/>
  <c r="C8" i="4"/>
  <c r="C8" i="3"/>
  <c r="C8" i="1"/>
</calcChain>
</file>

<file path=xl/sharedStrings.xml><?xml version="1.0" encoding="utf-8"?>
<sst xmlns="http://schemas.openxmlformats.org/spreadsheetml/2006/main" count="502" uniqueCount="163">
  <si>
    <t>בנק ישראל</t>
  </si>
  <si>
    <t>הפיקוח על הבנקים - היחידה למידע ולדיווח</t>
  </si>
  <si>
    <t>בנק</t>
  </si>
  <si>
    <t>99034</t>
  </si>
  <si>
    <t>בנקים נותני משכנתאות + סינדקציות משכנתאות</t>
  </si>
  <si>
    <t>תאריך   דיווח</t>
  </si>
  <si>
    <t>סוג מטבע</t>
  </si>
  <si>
    <t>ILS</t>
  </si>
  <si>
    <t>מספר לוח</t>
  </si>
  <si>
    <t>876-1</t>
  </si>
  <si>
    <t>876-1 - ומגזרי הצמדה (LTV) דוח חודשי על הלוואות לדיור - ביצועים ומיחזורים לפי שיעור המימון</t>
  </si>
  <si>
    <t>הלוואות למטרת מגורים</t>
  </si>
  <si>
    <t>מזה: אשראי שניתן במסגרת דירה במחיר מופחת</t>
  </si>
  <si>
    <t>בביטחון דירת מגורים</t>
  </si>
  <si>
    <t>הלוואות למטרת מגורים ללא קבוצות רכישה</t>
  </si>
  <si>
    <t>קבוצות רכישה</t>
  </si>
  <si>
    <t>סה"כ</t>
  </si>
  <si>
    <t>מזה: דירות להשקעה</t>
  </si>
  <si>
    <t>ביצועים</t>
  </si>
  <si>
    <t>מספר הלוואות</t>
  </si>
  <si>
    <t>לא צמוד</t>
  </si>
  <si>
    <t>צמוד מדד</t>
  </si>
  <si>
    <t>מט"ח וצמוד מט"ח</t>
  </si>
  <si>
    <t>ריבית קבועה</t>
  </si>
  <si>
    <t>ריבית משתנה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</si>
  <si>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</si>
  <si>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</si>
  <si>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</si>
  <si>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</si>
  <si>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</si>
  <si>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</si>
  <si>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</si>
  <si>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</si>
  <si>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</si>
  <si>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</si>
  <si>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</si>
  <si>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</si>
  <si>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</si>
  <si>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</si>
  <si>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</si>
  <si>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</si>
  <si>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(LTV) שיעור המימון</t>
  </si>
  <si>
    <t>עד 30%</t>
  </si>
  <si>
    <t>מעל 30% עד 45%</t>
  </si>
  <si>
    <t>מעל 45% עד 60%</t>
  </si>
  <si>
    <t>מעל 60% עד 75%</t>
  </si>
  <si>
    <t>מעל 75% עד 90%</t>
  </si>
  <si>
    <t>מעל 90%</t>
  </si>
  <si>
    <t>חושב ללא בטוחה</t>
  </si>
  <si>
    <t>סה"כ ביצועים</t>
  </si>
  <si>
    <t>מזה: אשראי שניתן לצורך פרעון אשראי לדיור של בנק אחר</t>
  </si>
  <si>
    <t>מזה: אשראי שניתן לצורך פרעון של אשראי למטרת מגורים לפי מידת גבייה</t>
  </si>
  <si>
    <t>מזה: אשראי שניתן לאדם עם מוגבלות מקצרת חיים</t>
  </si>
  <si>
    <t>אשראי שמוחזר</t>
  </si>
  <si>
    <t>מזה: מחזור הלוואות בעייתיות / בפיגור</t>
  </si>
  <si>
    <t>876-1_unfiled</t>
  </si>
  <si>
    <t>876-2</t>
  </si>
  <si>
    <t>876-2 - ושווי הנכס הנרכש (LTV) דוח חודשי על הלוואות לדיור - ביצועים בחודש לפי שיעור המימון</t>
  </si>
  <si>
    <t>הלוואות למטרת מגורים - ביצועים</t>
  </si>
  <si>
    <t>שווי הנכס הנרכש</t>
  </si>
  <si>
    <t>עד 400</t>
  </si>
  <si>
    <t>מעל 400 עד 800</t>
  </si>
  <si>
    <t>מעל 800 עד 1,200</t>
  </si>
  <si>
    <t>מעל 1,200 עד 2,000</t>
  </si>
  <si>
    <t>מעל 2,000 עד 3,000</t>
  </si>
  <si>
    <t>מעל 3,000 עד 5,000</t>
  </si>
  <si>
    <t>מעל 5,000</t>
  </si>
  <si>
    <t>שיעור המימון (LTV)</t>
  </si>
  <si>
    <t>מזה: קבוצות רכישה</t>
  </si>
  <si>
    <t>876-3</t>
  </si>
  <si>
    <t>876-3 - ושיעור החזר מהכנסה (LTV) דוח חודשי על הלוואות לדיור - ביצועים בחודש לפי שיעור המימון</t>
  </si>
  <si>
    <t>שיעור החזר מהכנסה</t>
  </si>
  <si>
    <t>הלוואות בולט ובלון</t>
  </si>
  <si>
    <t>ללא חישוב שיעור החזר מהכנסה2</t>
  </si>
  <si>
    <t>שיעור החזר ממוצע</t>
  </si>
  <si>
    <t>0%-10%</t>
  </si>
  <si>
    <t>10%-20%</t>
  </si>
  <si>
    <t>20%-30%</t>
  </si>
  <si>
    <t>30%-40%</t>
  </si>
  <si>
    <t>40%-50%</t>
  </si>
  <si>
    <t>50%-60%</t>
  </si>
  <si>
    <t>60%-80%</t>
  </si>
  <si>
    <t>מעל 80%</t>
  </si>
  <si>
    <t>876-4</t>
  </si>
  <si>
    <t>876-4 - דוח חודשי על הלוואות לדיור - יתרת הלוואות לדיור לפי מגזרי הצמדה (מאזני וחוץ מאזני)</t>
  </si>
  <si>
    <t>מאזני</t>
  </si>
  <si>
    <t>חוץ מאזני</t>
  </si>
  <si>
    <t>יתרת קווי אשראי</t>
  </si>
  <si>
    <t>הלוואות</t>
  </si>
  <si>
    <t>מזה: תושבי חוץ</t>
  </si>
  <si>
    <t>מזה:הלוואות בגרייס</t>
  </si>
  <si>
    <t>מזה:הלוואות בולט ובלון</t>
  </si>
  <si>
    <t>מזה: קווי אשראי עם שמירת שיעור הריבית</t>
  </si>
  <si>
    <t>יתרת הלוואות לדיור שניתנו מיום 01.04.2011</t>
  </si>
  <si>
    <t>876-5</t>
  </si>
  <si>
    <t>876-5 - דוח חודשי על הלוואות לדיור - יתרת הלוואות לדיור לפי גודל האשראי של הלווה</t>
  </si>
  <si>
    <t>יתרה*</t>
  </si>
  <si>
    <t>מזה: בפיגור של 90 יום או יותר</t>
  </si>
  <si>
    <t>תקרת האשראי (לסילוק):</t>
  </si>
  <si>
    <t>עד 300</t>
  </si>
  <si>
    <t>מעל 300 עד 600</t>
  </si>
  <si>
    <t>מעל 600 עד 1,200</t>
  </si>
  <si>
    <t>מעל 2,000 עד 4,000</t>
  </si>
  <si>
    <t>מעל 4,000</t>
  </si>
  <si>
    <t>מזה:סכום ההלוואה המבוטח בביטוח אשראי</t>
  </si>
  <si>
    <t>876-6</t>
  </si>
  <si>
    <t>876-6 - דוח חודשי על הלוואות לדיור - הפיגור בהלוואות לדיור ויתרת ההפרשות להפסדי אשראי בגינן</t>
  </si>
  <si>
    <t>עומק הפיגור - הלוואות למטרת מגורים</t>
  </si>
  <si>
    <t>עומק הפיגור - בביטחון דירת מגורים</t>
  </si>
  <si>
    <t>בפיגור של 30 ועד 89 ימים</t>
  </si>
  <si>
    <t>בפיגור של 90 יום או יותר</t>
  </si>
  <si>
    <t>יתרות בגין הלוואות בפיגור שמוחזרו</t>
  </si>
  <si>
    <t>מ-90 ימים עד 6 חודשים</t>
  </si>
  <si>
    <t>מעל 6 חודשים עד 15 חודשים</t>
  </si>
  <si>
    <t>מעל 15 חודשים עד 33 חודשים</t>
  </si>
  <si>
    <t>מעל 33 חודשים</t>
  </si>
  <si>
    <t>הלוואות שההפרשה בגינן לפי עומק הפיגור</t>
  </si>
  <si>
    <t>סכום הפיגור</t>
  </si>
  <si>
    <t>מזה: יתרת ההפרשה לריבית</t>
  </si>
  <si>
    <t>יתרת חוב רשומה</t>
  </si>
  <si>
    <t>יתרת ההפרשה להפסדי אשראי</t>
  </si>
  <si>
    <t>יתרת חוב נטו</t>
  </si>
  <si>
    <t>הלוואות שההפרשה בגינן אינה לפי עומק הפיגור</t>
  </si>
  <si>
    <t>876-7</t>
  </si>
  <si>
    <t>876-7 - דוח חודשי על הלוואות לדיור - הלוואות למטרת מגורים לפי מידת גבייה</t>
  </si>
  <si>
    <t>יתרת הלוואות</t>
  </si>
  <si>
    <t>ביצועים בחודש</t>
  </si>
  <si>
    <t>סכום (ללא הלוואות עומדות)</t>
  </si>
  <si>
    <t>הלוואות עומדות</t>
  </si>
  <si>
    <t>876-8</t>
  </si>
  <si>
    <t>876-8 - דוח חודשי על הלוואות לדיור - פרעונות של הלוואות לדיור- בחודש</t>
  </si>
  <si>
    <t>חיובים חודשיים מתוכננים (קרן, ריבית, הפרשי הצמדה נלווים)</t>
  </si>
  <si>
    <t>סה"כ פרעונות חודשיים בפועל</t>
  </si>
  <si>
    <t>ההפרש</t>
  </si>
  <si>
    <t>פרעונות מוקדמים בחודש המדווח</t>
  </si>
  <si>
    <t>מזה: עמלת פירעון מוקדם</t>
  </si>
  <si>
    <t>876-9</t>
  </si>
  <si>
    <t>876-9 -(LTV) דוח חודשי על הלוואות לדיור - הלוואות לדיור - ביצועים לפי שיעור המימון</t>
  </si>
  <si>
    <t>הלוואות לדיור</t>
  </si>
  <si>
    <t>אחר5</t>
  </si>
  <si>
    <t>דירה יחידה2</t>
  </si>
  <si>
    <t>דירה חלופית2</t>
  </si>
  <si>
    <t>דירה להשקעה 3</t>
  </si>
  <si>
    <t>מטרת מגורים -אחר 4</t>
  </si>
  <si>
    <t>עד 50%</t>
  </si>
  <si>
    <t>מעל 50% עד 70%</t>
  </si>
  <si>
    <t>מעל 70% עד 75%</t>
  </si>
  <si>
    <t>מעל 75%</t>
  </si>
  <si>
    <t>876-10</t>
  </si>
  <si>
    <t>876-10 - דוח חודשי על הלוואות לדיור - הלוואות לדיור - בטיפול משפטי, פינוי מהנכס ומכירת הנכס</t>
  </si>
  <si>
    <t>מספר נכסים</t>
  </si>
  <si>
    <t>יתרת החוב 1</t>
  </si>
  <si>
    <t>סכום שהתקבל במהלך החודש2</t>
  </si>
  <si>
    <t>נכסים שטרם נמכרו:</t>
  </si>
  <si>
    <t>הוגשה בקשה למינוי כונס נכסים</t>
  </si>
  <si>
    <t>בטיפול כונס נכסים</t>
  </si>
  <si>
    <t>פונו מהנכס והנכס טרם נמכר</t>
  </si>
  <si>
    <t>תנועה במהלך החודש:</t>
  </si>
  <si>
    <t>פונו מהנכס במהלך החודש המדווח</t>
  </si>
  <si>
    <t>מזה: עם סידור חלוף</t>
  </si>
  <si>
    <t>נכסים שנמכרו (לפני קבלת התמורה) במהלך החודש המדווח</t>
  </si>
  <si>
    <t>תמורה ברוטו3 מנכסים שנמכרו במהלך החודש המדווח</t>
  </si>
  <si>
    <t>יתרה לגבייה בגין נכסים שנמכרו (לאחר קבלת התמורה) במהלך החודש המדווח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</si>
</sst>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8">
    <font>
      <sz val="11"/>
      <name val="Calibri"/>
    </font>
    <font>
      <sz val="10"/>
      <name val="Arial"/>
    </font>
    <font>
      <b/>
      <sz val="10"/>
      <color rgb="FF000000"/>
      <name val="Arial Unicode MS"/>
    </font>
    <font>
      <sz val="10"/>
      <color rgb="FF000000"/>
      <name val="Arial"/>
    </font>
    <font>
      <sz val="10"/>
      <color rgb="FF000080"/>
      <name val="Arial Unicode MS"/>
    </font>
    <font>
      <sz val="10"/>
      <color rgb="FF000000"/>
      <name val="Arial Unicode MS"/>
    </font>
    <font>
      <sz val="10"/>
      <color rgb="FFFFFFFF"/>
      <name val="Arial Unicode MS"/>
    </font>
    <font>
      <b/>
      <u/>
      <sz val="13"/>
      <color rgb="FF000080"/>
      <name val="Arial Unicode MS"/>
    </font>
  </fonts>
  <fills count="5">
    <fill>
      <patternFill patternType="none"/>
    </fill>
    <fill>
      <patternFill patternType="gray125"/>
    </fill>
    <fill>
      <patternFill patternType="solid">
        <fgColor rgb="FFCCCCFF"/>
      </patternFill>
    </fill>
    <fill>
      <patternFill patternType="solid">
        <fgColor rgb="FFFFFFCC"/>
      </patternFill>
    </fill>
    <fill>
      <patternFill patternType="solid">
        <fgColor rgb="FF000000"/>
      </patternFill>
    </fill>
  </fills>
  <borders count="13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000000"/>
      </right>
      <top style="thin">
        <color rgb="FF000000"/>
      </top>
      <bottom style="thin">
        <color rgb="FFFFFFFF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000000"/>
      </right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 applyNumberFormat="1" applyFont="1"/>
    <xf numFmtId="0" fontId="1" fillId="0" borderId="0" xfId="0" applyNumberFormat="1" applyFont="1" applyFill="1" applyBorder="1"/>
    <xf numFmtId="0" fontId="3" fillId="0" borderId="0" xfId="0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>
      <alignment horizontal="right" vertical="center"/>
    </xf>
    <xf numFmtId="14" fontId="5" fillId="2" borderId="6" xfId="0" applyNumberFormat="1" applyFont="1" applyFill="1" applyBorder="1" applyAlignment="1">
      <alignment horizontal="right" vertical="center"/>
    </xf>
    <xf numFmtId="0" fontId="5" fillId="2" borderId="6" xfId="0" applyNumberFormat="1" applyFont="1" applyFill="1" applyBorder="1" applyAlignment="1">
      <alignment horizontal="right" vertical="center"/>
    </xf>
    <xf numFmtId="0" fontId="5" fillId="2" borderId="5" xfId="0" applyNumberFormat="1" applyFont="1" applyFill="1" applyBorder="1" applyAlignment="1">
      <alignment horizontal="right" vertical="center"/>
    </xf>
    <xf numFmtId="0" fontId="5" fillId="2" borderId="6" xfId="0" applyNumberFormat="1" applyFont="1" applyFill="1" applyBorder="1" applyAlignment="1">
      <alignment horizontal="left" vertical="center"/>
    </xf>
    <xf numFmtId="0" fontId="5" fillId="2" borderId="8" xfId="0" applyNumberFormat="1" applyFont="1" applyFill="1" applyBorder="1" applyAlignment="1">
      <alignment horizontal="right" vertical="center"/>
    </xf>
    <xf numFmtId="0" fontId="6" fillId="0" borderId="0" xfId="0" applyNumberFormat="1" applyFont="1" applyFill="1" applyBorder="1" applyAlignment="1">
      <alignment horizontal="right" vertical="center"/>
    </xf>
    <xf numFmtId="0" fontId="6" fillId="0" borderId="0" xfId="0" applyNumberFormat="1" applyFont="1" applyFill="1" applyBorder="1" applyAlignment="1">
      <alignment horizontal="left" vertical="center" wrapText="1"/>
    </xf>
    <xf numFmtId="0" fontId="4" fillId="3" borderId="9" xfId="0" applyNumberFormat="1" applyFont="1" applyFill="1" applyBorder="1" applyAlignment="1">
      <alignment horizontal="center" vertical="center" wrapText="1"/>
    </xf>
    <xf numFmtId="0" fontId="4" fillId="2" borderId="9" xfId="0" applyNumberFormat="1" applyFont="1" applyFill="1" applyBorder="1" applyAlignment="1">
      <alignment horizontal="center" vertical="center" wrapText="1"/>
    </xf>
    <xf numFmtId="0" fontId="4" fillId="3" borderId="11" xfId="0" applyNumberFormat="1" applyFont="1" applyFill="1" applyBorder="1" applyAlignment="1">
      <alignment horizontal="right" vertical="center" wrapText="1"/>
    </xf>
    <xf numFmtId="0" fontId="4" fillId="3" borderId="9" xfId="0" applyNumberFormat="1" applyFont="1" applyFill="1" applyBorder="1" applyAlignment="1">
      <alignment horizontal="right" vertical="center" wrapText="1"/>
    </xf>
    <xf numFmtId="4" fontId="5" fillId="0" borderId="9" xfId="0" applyNumberFormat="1" applyFont="1" applyFill="1" applyBorder="1" applyAlignment="1">
      <alignment horizontal="right" vertical="center"/>
    </xf>
    <xf numFmtId="3" fontId="5" fillId="0" borderId="9" xfId="0" applyNumberFormat="1" applyFont="1" applyFill="1" applyBorder="1" applyAlignment="1">
      <alignment horizontal="right" vertical="center"/>
    </xf>
    <xf numFmtId="4" fontId="5" fillId="4" borderId="9" xfId="0" applyNumberFormat="1" applyFont="1" applyFill="1" applyBorder="1" applyAlignment="1">
      <alignment horizontal="right" vertical="center"/>
    </xf>
    <xf numFmtId="3" fontId="5" fillId="4" borderId="9" xfId="0" applyNumberFormat="1" applyFont="1" applyFill="1" applyBorder="1" applyAlignment="1">
      <alignment horizontal="right" vertical="center"/>
    </xf>
    <xf numFmtId="0" fontId="4" fillId="2" borderId="11" xfId="0" applyNumberFormat="1" applyFont="1" applyFill="1" applyBorder="1" applyAlignment="1">
      <alignment horizontal="center" vertical="center" wrapText="1"/>
    </xf>
    <xf numFmtId="4" fontId="5" fillId="0" borderId="11" xfId="0" applyNumberFormat="1" applyFont="1" applyFill="1" applyBorder="1" applyAlignment="1">
      <alignment horizontal="right" vertical="center"/>
    </xf>
    <xf numFmtId="3" fontId="5" fillId="0" borderId="11" xfId="0" applyNumberFormat="1" applyFont="1" applyFill="1" applyBorder="1" applyAlignment="1">
      <alignment horizontal="right" vertical="center"/>
    </xf>
    <xf numFmtId="4" fontId="5" fillId="4" borderId="11" xfId="0" applyNumberFormat="1" applyFont="1" applyFill="1" applyBorder="1" applyAlignment="1">
      <alignment horizontal="right" vertical="center"/>
    </xf>
    <xf numFmtId="3" fontId="5" fillId="4" borderId="11" xfId="0" applyNumberFormat="1" applyFont="1" applyFill="1" applyBorder="1" applyAlignment="1">
      <alignment horizontal="right" vertical="center"/>
    </xf>
    <xf numFmtId="164" fontId="5" fillId="0" borderId="9" xfId="0" applyNumberFormat="1" applyFont="1" applyFill="1" applyBorder="1" applyAlignment="1">
      <alignment horizontal="right" vertical="center"/>
    </xf>
    <xf numFmtId="164" fontId="5" fillId="4" borderId="9" xfId="0" applyNumberFormat="1" applyFont="1" applyFill="1" applyBorder="1" applyAlignment="1">
      <alignment horizontal="right" vertical="center"/>
    </xf>
    <xf numFmtId="164" fontId="5" fillId="0" borderId="11" xfId="0" applyNumberFormat="1" applyFont="1" applyFill="1" applyBorder="1" applyAlignment="1">
      <alignment horizontal="right" vertical="center"/>
    </xf>
    <xf numFmtId="164" fontId="5" fillId="4" borderId="11" xfId="0" applyNumberFormat="1" applyFont="1" applyFill="1" applyBorder="1" applyAlignment="1">
      <alignment horizontal="right" vertical="center"/>
    </xf>
    <xf numFmtId="0" fontId="2" fillId="0" borderId="0" xfId="0" applyNumberFormat="1" applyFont="1" applyFill="1" applyBorder="1" applyAlignment="1">
      <alignment horizontal="right" vertical="center"/>
    </xf>
    <xf numFmtId="0" fontId="3" fillId="0" borderId="0" xfId="0" applyNumberFormat="1" applyFont="1" applyFill="1" applyBorder="1" applyAlignment="1">
      <alignment vertical="center"/>
    </xf>
    <xf numFmtId="0" fontId="4" fillId="2" borderId="1" xfId="0" applyNumberFormat="1" applyFont="1" applyFill="1" applyBorder="1" applyAlignment="1">
      <alignment horizontal="right" vertical="center"/>
    </xf>
    <xf numFmtId="0" fontId="4" fillId="2" borderId="2" xfId="0" applyNumberFormat="1" applyFont="1" applyFill="1" applyBorder="1" applyAlignment="1">
      <alignment horizontal="right" vertical="center"/>
    </xf>
    <xf numFmtId="0" fontId="5" fillId="3" borderId="4" xfId="0" applyNumberFormat="1" applyFont="1" applyFill="1" applyBorder="1" applyAlignment="1">
      <alignment horizontal="right" vertical="center"/>
    </xf>
    <xf numFmtId="0" fontId="4" fillId="2" borderId="5" xfId="0" applyNumberFormat="1" applyFont="1" applyFill="1" applyBorder="1" applyAlignment="1">
      <alignment horizontal="right" vertical="center"/>
    </xf>
    <xf numFmtId="0" fontId="4" fillId="2" borderId="7" xfId="0" applyNumberFormat="1" applyFont="1" applyFill="1" applyBorder="1" applyAlignment="1">
      <alignment horizontal="right" vertical="center"/>
    </xf>
    <xf numFmtId="0" fontId="7" fillId="0" borderId="0" xfId="0" applyNumberFormat="1" applyFont="1" applyFill="1" applyBorder="1" applyAlignment="1">
      <alignment horizontal="left" vertical="center" wrapText="1"/>
    </xf>
    <xf numFmtId="0" fontId="4" fillId="3" borderId="9" xfId="0" applyNumberFormat="1" applyFont="1" applyFill="1" applyBorder="1" applyAlignment="1">
      <alignment horizontal="center" vertical="center" wrapText="1"/>
    </xf>
    <xf numFmtId="0" fontId="3" fillId="0" borderId="10" xfId="0" applyNumberFormat="1" applyFont="1" applyFill="1" applyBorder="1" applyAlignment="1">
      <alignment vertical="center"/>
    </xf>
    <xf numFmtId="0" fontId="4" fillId="3" borderId="11" xfId="0" applyNumberFormat="1" applyFont="1" applyFill="1" applyBorder="1" applyAlignment="1">
      <alignment horizontal="center" vertical="center" wrapText="1"/>
    </xf>
    <xf numFmtId="0" fontId="3" fillId="0" borderId="12" xfId="0" applyNumberFormat="1" applyFont="1" applyFill="1" applyBorder="1" applyAlignment="1">
      <alignment vertical="center"/>
    </xf>
    <xf numFmtId="0" fontId="4" fillId="3" borderId="11" xfId="0" applyNumberFormat="1" applyFont="1" applyFill="1" applyBorder="1" applyAlignment="1">
      <alignment horizontal="right" vertical="center" wrapText="1"/>
    </xf>
    <xf numFmtId="0" fontId="4" fillId="3" borderId="9" xfId="0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T29"/>
  <sheetViews>
    <sheetView rightToLeft="1" tabSelected="1" workbookViewId="0">
      <selection activeCell="B13" sqref="B13"/>
    </sheetView>
  </sheetViews>
  <sheetFormatPr defaultColWidth="11.42578125" defaultRowHeight="15"/>
  <cols>
    <col min="1" max="1" width="2.85546875" style="1" customWidth="1"/>
    <col min="2" max="2" width="25.140625" style="1" customWidth="1"/>
    <col min="3" max="3" width="54.85546875" style="1" customWidth="1"/>
    <col min="4" max="4" width="8" style="1" customWidth="1"/>
    <col min="5" max="20" width="21.5703125" style="1" customWidth="1"/>
  </cols>
  <sheetData>
    <row r="1" spans="1:20">
      <c r="A1" s="28" t="s">
        <v>0</v>
      </c>
      <c r="B1" s="29"/>
      <c r="C1" s="29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>
      <c r="A2" s="28" t="s">
        <v>1</v>
      </c>
      <c r="B2" s="29"/>
      <c r="C2" s="29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>
      <c r="A4" s="30" t="s">
        <v>2</v>
      </c>
      <c r="B4" s="31"/>
      <c r="C4" s="3" t="s">
        <v>3</v>
      </c>
      <c r="D4" s="32" t="s">
        <v>4</v>
      </c>
      <c r="E4" s="3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>
      <c r="A5" s="33" t="s">
        <v>5</v>
      </c>
      <c r="B5" s="33"/>
      <c r="C5" s="4">
        <v>45716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>
      <c r="A6" s="33" t="s">
        <v>6</v>
      </c>
      <c r="B6" s="33"/>
      <c r="C6" s="5" t="s">
        <v>7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>
      <c r="A7" s="6"/>
      <c r="B7" s="6"/>
      <c r="C7" s="7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>
      <c r="A8" s="34" t="s">
        <v>8</v>
      </c>
      <c r="B8" s="34"/>
      <c r="C8" s="8" t="str">
        <f>B11</f>
        <v>876-1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>
      <c r="A9" s="9" t="s">
        <v>9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0">
      <c r="A10" s="2"/>
      <c r="B10" s="35" t="s">
        <v>10</v>
      </c>
      <c r="C10" s="29"/>
      <c r="D10" s="29"/>
      <c r="E10" s="29"/>
      <c r="F10" s="29"/>
      <c r="G10" s="29"/>
      <c r="H10" s="29"/>
      <c r="I10" s="29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0">
      <c r="A11" s="2"/>
      <c r="B11" s="10" t="s">
        <v>9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20">
      <c r="A12" s="2"/>
      <c r="B12" s="2"/>
      <c r="C12" s="2"/>
      <c r="D12" s="2"/>
      <c r="E12" s="36" t="s">
        <v>11</v>
      </c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6"/>
      <c r="Q12" s="36" t="s">
        <v>12</v>
      </c>
      <c r="R12" s="36"/>
      <c r="S12" s="36" t="s">
        <v>13</v>
      </c>
      <c r="T12" s="36"/>
    </row>
    <row r="13" spans="1:20">
      <c r="A13" s="2"/>
      <c r="B13" s="2"/>
      <c r="C13" s="2"/>
      <c r="D13" s="2"/>
      <c r="E13" s="36" t="s">
        <v>14</v>
      </c>
      <c r="F13" s="37"/>
      <c r="G13" s="37"/>
      <c r="H13" s="37"/>
      <c r="I13" s="37"/>
      <c r="J13" s="36"/>
      <c r="K13" s="36" t="s">
        <v>15</v>
      </c>
      <c r="L13" s="36"/>
      <c r="M13" s="36" t="s">
        <v>16</v>
      </c>
      <c r="N13" s="36"/>
      <c r="O13" s="36" t="s">
        <v>17</v>
      </c>
      <c r="P13" s="36"/>
      <c r="Q13" s="38" t="s">
        <v>18</v>
      </c>
      <c r="R13" s="38" t="s">
        <v>19</v>
      </c>
      <c r="S13" s="36" t="s">
        <v>16</v>
      </c>
      <c r="T13" s="36"/>
    </row>
    <row r="14" spans="1:20">
      <c r="A14" s="2"/>
      <c r="B14" s="2"/>
      <c r="C14" s="2"/>
      <c r="D14" s="2"/>
      <c r="E14" s="36" t="s">
        <v>20</v>
      </c>
      <c r="F14" s="36"/>
      <c r="G14" s="36" t="s">
        <v>21</v>
      </c>
      <c r="H14" s="36"/>
      <c r="I14" s="36" t="s">
        <v>22</v>
      </c>
      <c r="J14" s="36"/>
      <c r="K14" s="36" t="s">
        <v>23</v>
      </c>
      <c r="L14" s="36" t="s">
        <v>24</v>
      </c>
      <c r="M14" s="36" t="s">
        <v>18</v>
      </c>
      <c r="N14" s="36" t="s">
        <v>19</v>
      </c>
      <c r="O14" s="36" t="s">
        <v>18</v>
      </c>
      <c r="P14" s="36" t="s">
        <v>19</v>
      </c>
      <c r="Q14" s="39"/>
      <c r="R14" s="39"/>
      <c r="S14" s="36" t="s">
        <v>18</v>
      </c>
      <c r="T14" s="36" t="s">
        <v>19</v>
      </c>
    </row>
    <row r="15" spans="1:20">
      <c r="A15" s="2"/>
      <c r="B15" s="2"/>
      <c r="C15" s="2"/>
      <c r="D15" s="2"/>
      <c r="E15" s="11" t="s">
        <v>23</v>
      </c>
      <c r="F15" s="11" t="s">
        <v>24</v>
      </c>
      <c r="G15" s="11" t="s">
        <v>23</v>
      </c>
      <c r="H15" s="11" t="s">
        <v>24</v>
      </c>
      <c r="I15" s="11" t="s">
        <v>23</v>
      </c>
      <c r="J15" s="11" t="s">
        <v>24</v>
      </c>
      <c r="K15" s="36"/>
      <c r="L15" s="36"/>
      <c r="M15" s="36"/>
      <c r="N15" s="36"/>
      <c r="O15" s="36"/>
      <c r="P15" s="36"/>
      <c r="Q15" s="36"/>
      <c r="R15" s="36"/>
      <c r="S15" s="36"/>
      <c r="T15" s="36"/>
    </row>
    <row r="16" spans="1:20">
      <c r="A16" s="2"/>
      <c r="B16" s="2"/>
      <c r="C16" s="2"/>
      <c r="D16" s="2"/>
      <c r="E16" s="12" t="s">
        <v>25</v>
      </c>
      <c r="F16" s="12" t="s">
        <v>26</v>
      </c>
      <c r="G16" s="12" t="s">
        <v>27</v>
      </c>
      <c r="H16" s="12" t="s">
        <v>28</v>
      </c>
      <c r="I16" s="12" t="s">
        <v>29</v>
      </c>
      <c r="J16" s="12" t="s">
        <v>30</v>
      </c>
      <c r="K16" s="12" t="s">
        <v>31</v>
      </c>
      <c r="L16" s="12" t="s">
        <v>32</v>
      </c>
      <c r="M16" s="12" t="s">
        <v>33</v>
      </c>
      <c r="N16" s="12" t="s">
        <v>34</v>
      </c>
      <c r="O16" s="12" t="s">
        <v>35</v>
      </c>
      <c r="P16" s="12" t="s">
        <v>36</v>
      </c>
      <c r="Q16" s="12" t="s">
        <v>37</v>
      </c>
      <c r="R16" s="12" t="s">
        <v>38</v>
      </c>
      <c r="S16" s="12" t="s">
        <v>39</v>
      </c>
      <c r="T16" s="12" t="s">
        <v>40</v>
      </c>
    </row>
    <row r="17" spans="1:20">
      <c r="A17" s="2"/>
      <c r="B17" s="40" t="s">
        <v>41</v>
      </c>
      <c r="C17" s="14" t="s">
        <v>42</v>
      </c>
      <c r="D17" s="12" t="s">
        <v>25</v>
      </c>
      <c r="E17" s="15">
        <v>300817.34999999998</v>
      </c>
      <c r="F17" s="15">
        <v>258107.33</v>
      </c>
      <c r="G17" s="15">
        <v>66228.67</v>
      </c>
      <c r="H17" s="15">
        <v>24425.05</v>
      </c>
      <c r="I17" s="15">
        <v>0</v>
      </c>
      <c r="J17" s="15">
        <v>1783</v>
      </c>
      <c r="K17" s="15">
        <v>483.13</v>
      </c>
      <c r="L17" s="15">
        <v>1032.42</v>
      </c>
      <c r="M17" s="15">
        <v>652876.94999999995</v>
      </c>
      <c r="N17" s="16">
        <v>1116</v>
      </c>
      <c r="O17" s="15">
        <v>112325.19</v>
      </c>
      <c r="P17" s="16">
        <v>155</v>
      </c>
      <c r="Q17" s="15">
        <v>3379.95</v>
      </c>
      <c r="R17" s="16">
        <v>7</v>
      </c>
      <c r="S17" s="15">
        <v>163837</v>
      </c>
      <c r="T17" s="16">
        <v>526</v>
      </c>
    </row>
    <row r="18" spans="1:20">
      <c r="A18" s="2"/>
      <c r="B18" s="39"/>
      <c r="C18" s="14" t="s">
        <v>43</v>
      </c>
      <c r="D18" s="12" t="s">
        <v>26</v>
      </c>
      <c r="E18" s="15">
        <v>528402.35</v>
      </c>
      <c r="F18" s="15">
        <v>511590.66</v>
      </c>
      <c r="G18" s="15">
        <v>134900.39000000001</v>
      </c>
      <c r="H18" s="15">
        <v>78109.05</v>
      </c>
      <c r="I18" s="15">
        <v>0</v>
      </c>
      <c r="J18" s="15">
        <v>2275.73</v>
      </c>
      <c r="K18" s="15">
        <v>2011.07</v>
      </c>
      <c r="L18" s="15">
        <v>2040.78</v>
      </c>
      <c r="M18" s="15">
        <v>1259330.03</v>
      </c>
      <c r="N18" s="16">
        <v>1434</v>
      </c>
      <c r="O18" s="15">
        <v>197655.3</v>
      </c>
      <c r="P18" s="16">
        <v>204</v>
      </c>
      <c r="Q18" s="15">
        <v>24258.400000000001</v>
      </c>
      <c r="R18" s="16">
        <v>41</v>
      </c>
      <c r="S18" s="15">
        <v>164209</v>
      </c>
      <c r="T18" s="16">
        <v>433</v>
      </c>
    </row>
    <row r="19" spans="1:20">
      <c r="A19" s="2"/>
      <c r="B19" s="39"/>
      <c r="C19" s="14" t="s">
        <v>44</v>
      </c>
      <c r="D19" s="12" t="s">
        <v>27</v>
      </c>
      <c r="E19" s="15">
        <v>800534.52</v>
      </c>
      <c r="F19" s="15">
        <v>939844.18</v>
      </c>
      <c r="G19" s="15">
        <v>221868.38</v>
      </c>
      <c r="H19" s="15">
        <v>140554.5</v>
      </c>
      <c r="I19" s="15">
        <v>0</v>
      </c>
      <c r="J19" s="15">
        <v>5945.08</v>
      </c>
      <c r="K19" s="15">
        <v>6868.13</v>
      </c>
      <c r="L19" s="15">
        <v>11441.67</v>
      </c>
      <c r="M19" s="15">
        <v>2127056.46</v>
      </c>
      <c r="N19" s="16">
        <v>2083</v>
      </c>
      <c r="O19" s="15">
        <v>367243.7</v>
      </c>
      <c r="P19" s="16">
        <v>315</v>
      </c>
      <c r="Q19" s="15">
        <v>81871.62</v>
      </c>
      <c r="R19" s="16">
        <v>120</v>
      </c>
      <c r="S19" s="15">
        <v>234836</v>
      </c>
      <c r="T19" s="16">
        <v>631</v>
      </c>
    </row>
    <row r="20" spans="1:20">
      <c r="A20" s="2"/>
      <c r="B20" s="39"/>
      <c r="C20" s="14" t="s">
        <v>45</v>
      </c>
      <c r="D20" s="12" t="s">
        <v>28</v>
      </c>
      <c r="E20" s="15">
        <v>1090842.67</v>
      </c>
      <c r="F20" s="15">
        <v>1475339.96</v>
      </c>
      <c r="G20" s="15">
        <v>380470.37</v>
      </c>
      <c r="H20" s="15">
        <v>286731.13</v>
      </c>
      <c r="I20" s="15">
        <v>0</v>
      </c>
      <c r="J20" s="15">
        <v>525.77</v>
      </c>
      <c r="K20" s="15">
        <v>2065</v>
      </c>
      <c r="L20" s="15">
        <v>2199</v>
      </c>
      <c r="M20" s="15">
        <v>3238173.9</v>
      </c>
      <c r="N20" s="16">
        <v>2876</v>
      </c>
      <c r="O20" s="15">
        <v>7096.1</v>
      </c>
      <c r="P20" s="16">
        <v>7</v>
      </c>
      <c r="Q20" s="15">
        <v>133770.31</v>
      </c>
      <c r="R20" s="16">
        <v>204</v>
      </c>
      <c r="S20" s="15">
        <v>56204</v>
      </c>
      <c r="T20" s="16">
        <v>285</v>
      </c>
    </row>
    <row r="21" spans="1:20">
      <c r="A21" s="2"/>
      <c r="B21" s="39"/>
      <c r="C21" s="14" t="s">
        <v>46</v>
      </c>
      <c r="D21" s="12" t="s">
        <v>29</v>
      </c>
      <c r="E21" s="15">
        <v>5831</v>
      </c>
      <c r="F21" s="15">
        <v>3346</v>
      </c>
      <c r="G21" s="15">
        <v>3932.94</v>
      </c>
      <c r="H21" s="15">
        <v>3979.9</v>
      </c>
      <c r="I21" s="15">
        <v>0</v>
      </c>
      <c r="J21" s="15">
        <v>0</v>
      </c>
      <c r="K21" s="15">
        <v>0</v>
      </c>
      <c r="L21" s="15">
        <v>0</v>
      </c>
      <c r="M21" s="15">
        <v>17089.84</v>
      </c>
      <c r="N21" s="16">
        <v>27</v>
      </c>
      <c r="O21" s="15">
        <v>0</v>
      </c>
      <c r="P21" s="16">
        <v>0</v>
      </c>
      <c r="Q21" s="15">
        <v>0</v>
      </c>
      <c r="R21" s="16">
        <v>0</v>
      </c>
      <c r="S21" s="15">
        <v>0</v>
      </c>
      <c r="T21" s="16">
        <v>0</v>
      </c>
    </row>
    <row r="22" spans="1:20">
      <c r="A22" s="2"/>
      <c r="B22" s="41"/>
      <c r="C22" s="14" t="s">
        <v>47</v>
      </c>
      <c r="D22" s="12" t="s">
        <v>30</v>
      </c>
      <c r="E22" s="15">
        <v>600</v>
      </c>
      <c r="F22" s="15">
        <v>978</v>
      </c>
      <c r="G22" s="15">
        <v>790</v>
      </c>
      <c r="H22" s="15">
        <v>558</v>
      </c>
      <c r="I22" s="15">
        <v>0</v>
      </c>
      <c r="J22" s="15">
        <v>0</v>
      </c>
      <c r="K22" s="15">
        <v>0</v>
      </c>
      <c r="L22" s="15">
        <v>0</v>
      </c>
      <c r="M22" s="15">
        <v>2926</v>
      </c>
      <c r="N22" s="16">
        <v>3</v>
      </c>
      <c r="O22" s="15">
        <v>0</v>
      </c>
      <c r="P22" s="16">
        <v>0</v>
      </c>
      <c r="Q22" s="15">
        <v>0</v>
      </c>
      <c r="R22" s="16">
        <v>0</v>
      </c>
      <c r="S22" s="15">
        <v>0</v>
      </c>
      <c r="T22" s="16">
        <v>0</v>
      </c>
    </row>
    <row r="23" spans="1:20">
      <c r="A23" s="2"/>
      <c r="B23" s="41" t="s">
        <v>48</v>
      </c>
      <c r="C23" s="41"/>
      <c r="D23" s="12" t="s">
        <v>31</v>
      </c>
      <c r="E23" s="15">
        <v>15036.28</v>
      </c>
      <c r="F23" s="15">
        <v>66417.72</v>
      </c>
      <c r="G23" s="15">
        <v>1160</v>
      </c>
      <c r="H23" s="15">
        <v>188</v>
      </c>
      <c r="I23" s="15">
        <v>0</v>
      </c>
      <c r="J23" s="15">
        <v>0</v>
      </c>
      <c r="K23" s="17"/>
      <c r="L23" s="17"/>
      <c r="M23" s="15">
        <v>82802</v>
      </c>
      <c r="N23" s="16">
        <v>126</v>
      </c>
      <c r="O23" s="15">
        <v>52500.65</v>
      </c>
      <c r="P23" s="16">
        <v>35</v>
      </c>
      <c r="Q23" s="17"/>
      <c r="R23" s="18"/>
      <c r="S23" s="17"/>
      <c r="T23" s="18"/>
    </row>
    <row r="24" spans="1:20">
      <c r="A24" s="2"/>
      <c r="B24" s="41" t="s">
        <v>49</v>
      </c>
      <c r="C24" s="41"/>
      <c r="D24" s="12" t="s">
        <v>32</v>
      </c>
      <c r="E24" s="15">
        <v>2742064.17</v>
      </c>
      <c r="F24" s="15">
        <v>3255623.85</v>
      </c>
      <c r="G24" s="15">
        <v>809350.75</v>
      </c>
      <c r="H24" s="15">
        <v>534545.63</v>
      </c>
      <c r="I24" s="15">
        <v>0</v>
      </c>
      <c r="J24" s="15">
        <v>10529.58</v>
      </c>
      <c r="K24" s="15">
        <v>11427.33</v>
      </c>
      <c r="L24" s="15">
        <v>16713.87</v>
      </c>
      <c r="M24" s="15">
        <v>7380255.1799999997</v>
      </c>
      <c r="N24" s="16">
        <v>7665</v>
      </c>
      <c r="O24" s="15">
        <v>736820.94</v>
      </c>
      <c r="P24" s="16">
        <v>716</v>
      </c>
      <c r="Q24" s="15">
        <v>243280.28</v>
      </c>
      <c r="R24" s="16">
        <v>372</v>
      </c>
      <c r="S24" s="15">
        <v>619086</v>
      </c>
      <c r="T24" s="16">
        <v>1875</v>
      </c>
    </row>
    <row r="25" spans="1:20">
      <c r="A25" s="2"/>
      <c r="B25" s="14"/>
      <c r="C25" s="14" t="s">
        <v>50</v>
      </c>
      <c r="D25" s="12" t="s">
        <v>33</v>
      </c>
      <c r="E25" s="15">
        <v>150715.43</v>
      </c>
      <c r="F25" s="15">
        <v>284458.05</v>
      </c>
      <c r="G25" s="15">
        <v>56233.58</v>
      </c>
      <c r="H25" s="15">
        <v>71473.66</v>
      </c>
      <c r="I25" s="15">
        <v>0</v>
      </c>
      <c r="J25" s="15">
        <v>0</v>
      </c>
      <c r="K25" s="15">
        <v>0</v>
      </c>
      <c r="L25" s="15">
        <v>0</v>
      </c>
      <c r="M25" s="15">
        <v>562880.72</v>
      </c>
      <c r="N25" s="16">
        <v>612</v>
      </c>
      <c r="O25" s="15">
        <v>21785</v>
      </c>
      <c r="P25" s="16">
        <v>23</v>
      </c>
      <c r="Q25" s="17"/>
      <c r="R25" s="18"/>
      <c r="S25" s="15">
        <v>82460</v>
      </c>
      <c r="T25" s="16">
        <v>193</v>
      </c>
    </row>
    <row r="26" spans="1:20" ht="25.5">
      <c r="A26" s="2"/>
      <c r="B26" s="14"/>
      <c r="C26" s="14" t="s">
        <v>51</v>
      </c>
      <c r="D26" s="12" t="s">
        <v>34</v>
      </c>
      <c r="E26" s="15">
        <v>271</v>
      </c>
      <c r="F26" s="15">
        <v>283</v>
      </c>
      <c r="G26" s="15">
        <v>0</v>
      </c>
      <c r="H26" s="15">
        <v>57</v>
      </c>
      <c r="I26" s="15">
        <v>0</v>
      </c>
      <c r="J26" s="15">
        <v>0</v>
      </c>
      <c r="K26" s="17"/>
      <c r="L26" s="17"/>
      <c r="M26" s="15">
        <v>611</v>
      </c>
      <c r="N26" s="16">
        <v>6</v>
      </c>
      <c r="O26" s="17"/>
      <c r="P26" s="18"/>
      <c r="Q26" s="17"/>
      <c r="R26" s="18"/>
      <c r="S26" s="17"/>
      <c r="T26" s="18"/>
    </row>
    <row r="27" spans="1:20">
      <c r="A27" s="2"/>
      <c r="B27" s="14"/>
      <c r="C27" s="14" t="s">
        <v>52</v>
      </c>
      <c r="D27" s="12" t="s">
        <v>35</v>
      </c>
      <c r="E27" s="17"/>
      <c r="F27" s="17"/>
      <c r="G27" s="17"/>
      <c r="H27" s="17"/>
      <c r="I27" s="17"/>
      <c r="J27" s="17"/>
      <c r="K27" s="17"/>
      <c r="L27" s="17"/>
      <c r="M27" s="15">
        <v>1135.57</v>
      </c>
      <c r="N27" s="16">
        <v>3</v>
      </c>
      <c r="O27" s="17"/>
      <c r="P27" s="18"/>
      <c r="Q27" s="17"/>
      <c r="R27" s="18"/>
      <c r="S27" s="17"/>
      <c r="T27" s="18"/>
    </row>
    <row r="28" spans="1:20">
      <c r="A28" s="2"/>
      <c r="B28" s="41" t="s">
        <v>53</v>
      </c>
      <c r="C28" s="41"/>
      <c r="D28" s="12" t="s">
        <v>36</v>
      </c>
      <c r="E28" s="15">
        <v>401121.56</v>
      </c>
      <c r="F28" s="15">
        <v>1640062.96</v>
      </c>
      <c r="G28" s="15">
        <v>244543.79</v>
      </c>
      <c r="H28" s="15">
        <v>286406.2</v>
      </c>
      <c r="I28" s="15">
        <v>0</v>
      </c>
      <c r="J28" s="15">
        <v>5629.27</v>
      </c>
      <c r="K28" s="15">
        <v>7104.23</v>
      </c>
      <c r="L28" s="15">
        <v>9330.15</v>
      </c>
      <c r="M28" s="15">
        <v>2594198.16</v>
      </c>
      <c r="N28" s="16">
        <v>4851</v>
      </c>
      <c r="O28" s="15">
        <v>192989.79</v>
      </c>
      <c r="P28" s="16">
        <v>326</v>
      </c>
      <c r="Q28" s="17"/>
      <c r="R28" s="18"/>
      <c r="S28" s="15">
        <v>131315.54999999999</v>
      </c>
      <c r="T28" s="16">
        <v>502</v>
      </c>
    </row>
    <row r="29" spans="1:20">
      <c r="A29" s="2"/>
      <c r="B29" s="13"/>
      <c r="C29" s="13" t="s">
        <v>54</v>
      </c>
      <c r="D29" s="19" t="s">
        <v>37</v>
      </c>
      <c r="E29" s="20">
        <v>3218.46</v>
      </c>
      <c r="F29" s="20">
        <v>7898.36</v>
      </c>
      <c r="G29" s="20">
        <v>2532.64</v>
      </c>
      <c r="H29" s="20">
        <v>5971.63</v>
      </c>
      <c r="I29" s="20">
        <v>0</v>
      </c>
      <c r="J29" s="20">
        <v>0</v>
      </c>
      <c r="K29" s="20">
        <v>0</v>
      </c>
      <c r="L29" s="20">
        <v>0</v>
      </c>
      <c r="M29" s="20">
        <v>19621.09</v>
      </c>
      <c r="N29" s="21">
        <v>42</v>
      </c>
      <c r="O29" s="20">
        <v>36</v>
      </c>
      <c r="P29" s="21">
        <v>0</v>
      </c>
      <c r="Q29" s="22"/>
      <c r="R29" s="23"/>
      <c r="S29" s="20">
        <v>1922.94</v>
      </c>
      <c r="T29" s="21">
        <v>8</v>
      </c>
    </row>
  </sheetData>
  <mergeCells count="33">
    <mergeCell ref="B24:C24"/>
    <mergeCell ref="B28:C28"/>
    <mergeCell ref="P14:P15"/>
    <mergeCell ref="S14:S15"/>
    <mergeCell ref="T14:T15"/>
    <mergeCell ref="B17:B22"/>
    <mergeCell ref="B23:C23"/>
    <mergeCell ref="S12:T12"/>
    <mergeCell ref="E13:J13"/>
    <mergeCell ref="K13:L13"/>
    <mergeCell ref="M13:N13"/>
    <mergeCell ref="O13:P13"/>
    <mergeCell ref="Q13:Q15"/>
    <mergeCell ref="R13:R15"/>
    <mergeCell ref="S13:T13"/>
    <mergeCell ref="E14:F14"/>
    <mergeCell ref="G14:H14"/>
    <mergeCell ref="I14:J14"/>
    <mergeCell ref="K14:K15"/>
    <mergeCell ref="L14:L15"/>
    <mergeCell ref="M14:M15"/>
    <mergeCell ref="N14:N15"/>
    <mergeCell ref="O14:O15"/>
    <mergeCell ref="A6:B6"/>
    <mergeCell ref="A8:B8"/>
    <mergeCell ref="B10:I10"/>
    <mergeCell ref="E12:P12"/>
    <mergeCell ref="Q12:R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'@lists'!$A$1:$B$1</xm:f>
          </x14:formula1>
          <xm:sqref>A9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/>
  </sheetViews>
  <sheetFormatPr defaultColWidth="11.42578125" defaultRowHeight="15"/>
  <sheetData>
    <row r="1" spans="1:2">
      <c r="A1" s="1" t="s">
        <v>9</v>
      </c>
      <c r="B1" s="1" t="s">
        <v>55</v>
      </c>
    </row>
  </sheetData>
  <sheetProtection algorithmName="SHA-512" hashValue="oUIGkU59f9lhWD/kAZeKMfeYeK6mlfcefRmp6waDbOiYrE1HOBXrjPqH5oq/C9znU8aOIlxckW50TFAbqVn1Xg==" saltValue="oYzWP56t3qmuvPlw7RSbdw==" spinCount="100000" sheet="1" objects="1" scenarios="1" selectLockedCells="1" selectUn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25"/>
  <sheetViews>
    <sheetView rightToLeft="1" workbookViewId="0">
      <selection activeCell="C14" sqref="C14"/>
    </sheetView>
  </sheetViews>
  <sheetFormatPr defaultColWidth="11.42578125" defaultRowHeight="15"/>
  <cols>
    <col min="1" max="1" width="2.85546875" style="1" customWidth="1"/>
    <col min="2" max="2" width="25.140625" style="1" customWidth="1"/>
    <col min="3" max="3" width="15.7109375" style="1" customWidth="1"/>
    <col min="4" max="4" width="8" style="1" customWidth="1"/>
    <col min="5" max="12" width="21.5703125" style="1" customWidth="1"/>
  </cols>
  <sheetData>
    <row r="1" spans="1:12">
      <c r="A1" s="28" t="s">
        <v>0</v>
      </c>
      <c r="B1" s="29"/>
      <c r="C1" s="29"/>
      <c r="D1" s="2"/>
      <c r="E1" s="2"/>
      <c r="F1" s="2"/>
      <c r="G1" s="2"/>
      <c r="H1" s="2"/>
      <c r="I1" s="2"/>
      <c r="J1" s="2"/>
      <c r="K1" s="2"/>
      <c r="L1" s="2"/>
    </row>
    <row r="2" spans="1:12">
      <c r="A2" s="28" t="s">
        <v>1</v>
      </c>
      <c r="B2" s="29"/>
      <c r="C2" s="29"/>
      <c r="D2" s="2"/>
      <c r="E2" s="2"/>
      <c r="F2" s="2"/>
      <c r="G2" s="2"/>
      <c r="H2" s="2"/>
      <c r="I2" s="2"/>
      <c r="J2" s="2"/>
      <c r="K2" s="2"/>
      <c r="L2" s="2"/>
    </row>
    <row r="3" spans="1:1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>
      <c r="A4" s="30" t="s">
        <v>2</v>
      </c>
      <c r="B4" s="31"/>
      <c r="C4" s="3" t="s">
        <v>3</v>
      </c>
      <c r="D4" s="32" t="s">
        <v>4</v>
      </c>
      <c r="E4" s="32"/>
      <c r="F4" s="2"/>
      <c r="G4" s="2"/>
      <c r="H4" s="2"/>
      <c r="I4" s="2"/>
      <c r="J4" s="2"/>
      <c r="K4" s="2"/>
      <c r="L4" s="2"/>
    </row>
    <row r="5" spans="1:12">
      <c r="A5" s="33" t="s">
        <v>5</v>
      </c>
      <c r="B5" s="33"/>
      <c r="C5" s="4">
        <v>45716</v>
      </c>
      <c r="D5" s="2"/>
      <c r="E5" s="2"/>
      <c r="F5" s="2"/>
      <c r="G5" s="2"/>
      <c r="H5" s="2"/>
      <c r="I5" s="2"/>
      <c r="J5" s="2"/>
      <c r="K5" s="2"/>
      <c r="L5" s="2"/>
    </row>
    <row r="6" spans="1:12">
      <c r="A6" s="33" t="s">
        <v>6</v>
      </c>
      <c r="B6" s="33"/>
      <c r="C6" s="5" t="s">
        <v>7</v>
      </c>
      <c r="D6" s="2"/>
      <c r="E6" s="2"/>
      <c r="F6" s="2"/>
      <c r="G6" s="2"/>
      <c r="H6" s="2"/>
      <c r="I6" s="2"/>
      <c r="J6" s="2"/>
      <c r="K6" s="2"/>
      <c r="L6" s="2"/>
    </row>
    <row r="7" spans="1:12">
      <c r="A7" s="6"/>
      <c r="B7" s="6"/>
      <c r="C7" s="7"/>
      <c r="D7" s="2"/>
      <c r="E7" s="2"/>
      <c r="F7" s="2"/>
      <c r="G7" s="2"/>
      <c r="H7" s="2"/>
      <c r="I7" s="2"/>
      <c r="J7" s="2"/>
      <c r="K7" s="2"/>
      <c r="L7" s="2"/>
    </row>
    <row r="8" spans="1:12">
      <c r="A8" s="34" t="s">
        <v>8</v>
      </c>
      <c r="B8" s="34"/>
      <c r="C8" s="8" t="str">
        <f>B11</f>
        <v>876-2</v>
      </c>
      <c r="D8" s="2"/>
      <c r="E8" s="2"/>
      <c r="F8" s="2"/>
      <c r="G8" s="2"/>
      <c r="H8" s="2"/>
      <c r="I8" s="2"/>
      <c r="J8" s="2"/>
      <c r="K8" s="2"/>
      <c r="L8" s="2"/>
    </row>
    <row r="9" spans="1:12">
      <c r="A9" s="9" t="s">
        <v>56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>
      <c r="A10" s="2"/>
      <c r="B10" s="35" t="s">
        <v>57</v>
      </c>
      <c r="C10" s="29"/>
      <c r="D10" s="29"/>
      <c r="E10" s="29"/>
      <c r="F10" s="29"/>
      <c r="G10" s="29"/>
      <c r="H10" s="29"/>
      <c r="I10" s="29"/>
      <c r="J10" s="2"/>
      <c r="K10" s="2"/>
      <c r="L10" s="2"/>
    </row>
    <row r="11" spans="1:12">
      <c r="A11" s="2"/>
      <c r="B11" s="10" t="s">
        <v>56</v>
      </c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2">
      <c r="A12" s="2"/>
      <c r="B12" s="2"/>
      <c r="C12" s="2"/>
      <c r="D12" s="2"/>
      <c r="E12" s="36" t="s">
        <v>58</v>
      </c>
      <c r="F12" s="37"/>
      <c r="G12" s="37"/>
      <c r="H12" s="37"/>
      <c r="I12" s="37"/>
      <c r="J12" s="37"/>
      <c r="K12" s="37"/>
      <c r="L12" s="36"/>
    </row>
    <row r="13" spans="1:12">
      <c r="A13" s="2"/>
      <c r="B13" s="2"/>
      <c r="C13" s="2"/>
      <c r="D13" s="2"/>
      <c r="E13" s="36" t="s">
        <v>59</v>
      </c>
      <c r="F13" s="37"/>
      <c r="G13" s="37"/>
      <c r="H13" s="37"/>
      <c r="I13" s="37"/>
      <c r="J13" s="37"/>
      <c r="K13" s="36"/>
      <c r="L13" s="36" t="s">
        <v>49</v>
      </c>
    </row>
    <row r="14" spans="1:12">
      <c r="A14" s="2"/>
      <c r="B14" s="2"/>
      <c r="C14" s="2"/>
      <c r="D14" s="2"/>
      <c r="E14" s="11" t="s">
        <v>60</v>
      </c>
      <c r="F14" s="11" t="s">
        <v>61</v>
      </c>
      <c r="G14" s="11" t="s">
        <v>62</v>
      </c>
      <c r="H14" s="11" t="s">
        <v>63</v>
      </c>
      <c r="I14" s="11" t="s">
        <v>64</v>
      </c>
      <c r="J14" s="11" t="s">
        <v>65</v>
      </c>
      <c r="K14" s="11" t="s">
        <v>66</v>
      </c>
      <c r="L14" s="36"/>
    </row>
    <row r="15" spans="1:12">
      <c r="A15" s="2"/>
      <c r="B15" s="2"/>
      <c r="C15" s="2"/>
      <c r="D15" s="2"/>
      <c r="E15" s="12" t="s">
        <v>25</v>
      </c>
      <c r="F15" s="12" t="s">
        <v>26</v>
      </c>
      <c r="G15" s="12" t="s">
        <v>27</v>
      </c>
      <c r="H15" s="12" t="s">
        <v>28</v>
      </c>
      <c r="I15" s="12" t="s">
        <v>29</v>
      </c>
      <c r="J15" s="12" t="s">
        <v>30</v>
      </c>
      <c r="K15" s="12" t="s">
        <v>31</v>
      </c>
      <c r="L15" s="12" t="s">
        <v>32</v>
      </c>
    </row>
    <row r="16" spans="1:12">
      <c r="A16" s="2"/>
      <c r="B16" s="40" t="s">
        <v>67</v>
      </c>
      <c r="C16" s="14" t="s">
        <v>42</v>
      </c>
      <c r="D16" s="12" t="s">
        <v>25</v>
      </c>
      <c r="E16" s="15">
        <v>0</v>
      </c>
      <c r="F16" s="15">
        <v>1897.51</v>
      </c>
      <c r="G16" s="15">
        <v>7144.11</v>
      </c>
      <c r="H16" s="15">
        <v>76013.31</v>
      </c>
      <c r="I16" s="15">
        <v>183847.04000000001</v>
      </c>
      <c r="J16" s="15">
        <v>240665.38</v>
      </c>
      <c r="K16" s="15">
        <v>143309.6</v>
      </c>
      <c r="L16" s="15">
        <v>652876.94999999995</v>
      </c>
    </row>
    <row r="17" spans="1:12">
      <c r="A17" s="2"/>
      <c r="B17" s="39"/>
      <c r="C17" s="14" t="s">
        <v>43</v>
      </c>
      <c r="D17" s="12" t="s">
        <v>26</v>
      </c>
      <c r="E17" s="15">
        <v>784</v>
      </c>
      <c r="F17" s="15">
        <v>8968.9</v>
      </c>
      <c r="G17" s="15">
        <v>33568.6</v>
      </c>
      <c r="H17" s="15">
        <v>200843.1</v>
      </c>
      <c r="I17" s="15">
        <v>360777.62</v>
      </c>
      <c r="J17" s="15">
        <v>444455.47</v>
      </c>
      <c r="K17" s="15">
        <v>209932.34</v>
      </c>
      <c r="L17" s="15">
        <v>1259330.03</v>
      </c>
    </row>
    <row r="18" spans="1:12">
      <c r="A18" s="2"/>
      <c r="B18" s="39"/>
      <c r="C18" s="14" t="s">
        <v>44</v>
      </c>
      <c r="D18" s="12" t="s">
        <v>27</v>
      </c>
      <c r="E18" s="15">
        <v>1910</v>
      </c>
      <c r="F18" s="15">
        <v>23523.5</v>
      </c>
      <c r="G18" s="15">
        <v>111565.97</v>
      </c>
      <c r="H18" s="15">
        <v>480488.87</v>
      </c>
      <c r="I18" s="15">
        <v>617684.65</v>
      </c>
      <c r="J18" s="15">
        <v>610255.04</v>
      </c>
      <c r="K18" s="15">
        <v>281628.43</v>
      </c>
      <c r="L18" s="15">
        <v>2127056.46</v>
      </c>
    </row>
    <row r="19" spans="1:12">
      <c r="A19" s="2"/>
      <c r="B19" s="39"/>
      <c r="C19" s="14" t="s">
        <v>45</v>
      </c>
      <c r="D19" s="12" t="s">
        <v>28</v>
      </c>
      <c r="E19" s="15">
        <v>1912.4</v>
      </c>
      <c r="F19" s="15">
        <v>70787.179999999993</v>
      </c>
      <c r="G19" s="15">
        <v>248532.9</v>
      </c>
      <c r="H19" s="15">
        <v>1091655.45</v>
      </c>
      <c r="I19" s="15">
        <v>956234.03</v>
      </c>
      <c r="J19" s="15">
        <v>658079.82999999996</v>
      </c>
      <c r="K19" s="15">
        <v>210972.11</v>
      </c>
      <c r="L19" s="15">
        <v>3238173.9</v>
      </c>
    </row>
    <row r="20" spans="1:12">
      <c r="A20" s="2"/>
      <c r="B20" s="39"/>
      <c r="C20" s="14" t="s">
        <v>46</v>
      </c>
      <c r="D20" s="12" t="s">
        <v>29</v>
      </c>
      <c r="E20" s="15">
        <v>0</v>
      </c>
      <c r="F20" s="15">
        <v>1195</v>
      </c>
      <c r="G20" s="15">
        <v>5032</v>
      </c>
      <c r="H20" s="15">
        <v>8428</v>
      </c>
      <c r="I20" s="15">
        <v>0</v>
      </c>
      <c r="J20" s="15">
        <v>2434.84</v>
      </c>
      <c r="K20" s="15">
        <v>0</v>
      </c>
      <c r="L20" s="15">
        <v>17089.84</v>
      </c>
    </row>
    <row r="21" spans="1:12">
      <c r="A21" s="2"/>
      <c r="B21" s="41"/>
      <c r="C21" s="14" t="s">
        <v>47</v>
      </c>
      <c r="D21" s="12" t="s">
        <v>30</v>
      </c>
      <c r="E21" s="15">
        <v>0</v>
      </c>
      <c r="F21" s="15">
        <v>0</v>
      </c>
      <c r="G21" s="15">
        <v>430</v>
      </c>
      <c r="H21" s="15">
        <v>2466</v>
      </c>
      <c r="I21" s="15">
        <v>30</v>
      </c>
      <c r="J21" s="15">
        <v>0</v>
      </c>
      <c r="K21" s="15">
        <v>0</v>
      </c>
      <c r="L21" s="15">
        <v>2926</v>
      </c>
    </row>
    <row r="22" spans="1:12">
      <c r="A22" s="2"/>
      <c r="B22" s="41" t="s">
        <v>48</v>
      </c>
      <c r="C22" s="41"/>
      <c r="D22" s="12" t="s">
        <v>31</v>
      </c>
      <c r="E22" s="15">
        <v>1053</v>
      </c>
      <c r="F22" s="15">
        <v>710</v>
      </c>
      <c r="G22" s="15">
        <v>490</v>
      </c>
      <c r="H22" s="15">
        <v>71764</v>
      </c>
      <c r="I22" s="15">
        <v>5279</v>
      </c>
      <c r="J22" s="15">
        <v>3106</v>
      </c>
      <c r="K22" s="15">
        <v>400</v>
      </c>
      <c r="L22" s="15">
        <v>82802</v>
      </c>
    </row>
    <row r="23" spans="1:12">
      <c r="A23" s="2"/>
      <c r="B23" s="41" t="s">
        <v>16</v>
      </c>
      <c r="C23" s="41"/>
      <c r="D23" s="12" t="s">
        <v>32</v>
      </c>
      <c r="E23" s="15">
        <v>5659.4</v>
      </c>
      <c r="F23" s="15">
        <v>107082.09</v>
      </c>
      <c r="G23" s="15">
        <v>406763.58</v>
      </c>
      <c r="H23" s="15">
        <v>1931658.73</v>
      </c>
      <c r="I23" s="15">
        <v>2123852.34</v>
      </c>
      <c r="J23" s="15">
        <v>1958996.56</v>
      </c>
      <c r="K23" s="15">
        <v>846242.48</v>
      </c>
      <c r="L23" s="15">
        <v>7380255.1799999997</v>
      </c>
    </row>
    <row r="24" spans="1:12">
      <c r="A24" s="2"/>
      <c r="B24" s="41" t="s">
        <v>17</v>
      </c>
      <c r="C24" s="41"/>
      <c r="D24" s="12" t="s">
        <v>33</v>
      </c>
      <c r="E24" s="15">
        <v>213</v>
      </c>
      <c r="F24" s="15">
        <v>9539.5</v>
      </c>
      <c r="G24" s="15">
        <v>24244.880000000001</v>
      </c>
      <c r="H24" s="15">
        <v>158938.26</v>
      </c>
      <c r="I24" s="15">
        <v>138513.65</v>
      </c>
      <c r="J24" s="15">
        <v>206672.25</v>
      </c>
      <c r="K24" s="15">
        <v>198699.4</v>
      </c>
      <c r="L24" s="15">
        <v>736820.94</v>
      </c>
    </row>
    <row r="25" spans="1:12">
      <c r="A25" s="2"/>
      <c r="B25" s="40" t="s">
        <v>68</v>
      </c>
      <c r="C25" s="40"/>
      <c r="D25" s="19" t="s">
        <v>34</v>
      </c>
      <c r="E25" s="20">
        <v>0</v>
      </c>
      <c r="F25" s="20">
        <v>436.5</v>
      </c>
      <c r="G25" s="20">
        <v>3382.5</v>
      </c>
      <c r="H25" s="20">
        <v>6762.06</v>
      </c>
      <c r="I25" s="20">
        <v>6619.34</v>
      </c>
      <c r="J25" s="20">
        <v>9878.67</v>
      </c>
      <c r="K25" s="20">
        <v>1062.1300000000001</v>
      </c>
      <c r="L25" s="20">
        <v>28141.200000000001</v>
      </c>
    </row>
  </sheetData>
  <mergeCells count="16">
    <mergeCell ref="B16:B21"/>
    <mergeCell ref="B22:C22"/>
    <mergeCell ref="B23:C23"/>
    <mergeCell ref="B24:C24"/>
    <mergeCell ref="B25:C25"/>
    <mergeCell ref="A6:B6"/>
    <mergeCell ref="A8:B8"/>
    <mergeCell ref="B10:I10"/>
    <mergeCell ref="E12:L12"/>
    <mergeCell ref="E13:K13"/>
    <mergeCell ref="L13:L14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'@lists'!$A$1:$B$1</xm:f>
          </x14:formula1>
          <xm:sqref>A9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24"/>
  <sheetViews>
    <sheetView rightToLeft="1" workbookViewId="0">
      <selection activeCell="C13" sqref="C13"/>
    </sheetView>
  </sheetViews>
  <sheetFormatPr defaultColWidth="11.42578125" defaultRowHeight="15"/>
  <cols>
    <col min="1" max="1" width="2.85546875" style="1" customWidth="1"/>
    <col min="2" max="2" width="25.140625" style="1" customWidth="1"/>
    <col min="3" max="3" width="36.42578125" style="1" customWidth="1"/>
    <col min="4" max="4" width="8" style="1" customWidth="1"/>
    <col min="5" max="18" width="21.5703125" style="1" customWidth="1"/>
  </cols>
  <sheetData>
    <row r="1" spans="1:18">
      <c r="A1" s="28" t="s">
        <v>0</v>
      </c>
      <c r="B1" s="29"/>
      <c r="C1" s="29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>
      <c r="A2" s="28" t="s">
        <v>1</v>
      </c>
      <c r="B2" s="29"/>
      <c r="C2" s="29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>
      <c r="A4" s="30" t="s">
        <v>2</v>
      </c>
      <c r="B4" s="31"/>
      <c r="C4" s="3" t="s">
        <v>3</v>
      </c>
      <c r="D4" s="32" t="s">
        <v>4</v>
      </c>
      <c r="E4" s="3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8">
      <c r="A5" s="33" t="s">
        <v>5</v>
      </c>
      <c r="B5" s="33"/>
      <c r="C5" s="4">
        <v>45716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8">
      <c r="A6" s="33" t="s">
        <v>6</v>
      </c>
      <c r="B6" s="33"/>
      <c r="C6" s="5" t="s">
        <v>7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>
      <c r="A7" s="6"/>
      <c r="B7" s="6"/>
      <c r="C7" s="7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18">
      <c r="A8" s="34" t="s">
        <v>8</v>
      </c>
      <c r="B8" s="34"/>
      <c r="C8" s="8" t="str">
        <f>B11</f>
        <v>876-3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18">
      <c r="A9" s="9" t="s">
        <v>69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18">
      <c r="A10" s="2"/>
      <c r="B10" s="35" t="s">
        <v>70</v>
      </c>
      <c r="C10" s="29"/>
      <c r="D10" s="29"/>
      <c r="E10" s="29"/>
      <c r="F10" s="29"/>
      <c r="G10" s="29"/>
      <c r="H10" s="29"/>
      <c r="I10" s="29"/>
      <c r="J10" s="2"/>
      <c r="K10" s="2"/>
      <c r="L10" s="2"/>
      <c r="M10" s="2"/>
      <c r="N10" s="2"/>
      <c r="O10" s="2"/>
      <c r="P10" s="2"/>
      <c r="Q10" s="2"/>
      <c r="R10" s="2"/>
    </row>
    <row r="11" spans="1:18">
      <c r="A11" s="2"/>
      <c r="B11" s="10" t="s">
        <v>69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8">
      <c r="A12" s="2"/>
      <c r="B12" s="2"/>
      <c r="C12" s="2"/>
      <c r="D12" s="2"/>
      <c r="E12" s="36" t="s">
        <v>11</v>
      </c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6"/>
      <c r="Q12" s="36" t="s">
        <v>13</v>
      </c>
      <c r="R12" s="36"/>
    </row>
    <row r="13" spans="1:18">
      <c r="A13" s="2"/>
      <c r="B13" s="2"/>
      <c r="C13" s="2"/>
      <c r="D13" s="2"/>
      <c r="E13" s="36" t="s">
        <v>71</v>
      </c>
      <c r="F13" s="37"/>
      <c r="G13" s="37"/>
      <c r="H13" s="37"/>
      <c r="I13" s="37"/>
      <c r="J13" s="37"/>
      <c r="K13" s="37"/>
      <c r="L13" s="36"/>
      <c r="M13" s="36" t="s">
        <v>72</v>
      </c>
      <c r="N13" s="36" t="s">
        <v>73</v>
      </c>
      <c r="O13" s="36" t="s">
        <v>49</v>
      </c>
      <c r="P13" s="36" t="s">
        <v>74</v>
      </c>
      <c r="Q13" s="36" t="s">
        <v>49</v>
      </c>
      <c r="R13" s="36" t="s">
        <v>74</v>
      </c>
    </row>
    <row r="14" spans="1:18">
      <c r="A14" s="2"/>
      <c r="B14" s="2"/>
      <c r="C14" s="2"/>
      <c r="D14" s="2"/>
      <c r="E14" s="11" t="s">
        <v>75</v>
      </c>
      <c r="F14" s="11" t="s">
        <v>76</v>
      </c>
      <c r="G14" s="11" t="s">
        <v>77</v>
      </c>
      <c r="H14" s="11" t="s">
        <v>78</v>
      </c>
      <c r="I14" s="11" t="s">
        <v>79</v>
      </c>
      <c r="J14" s="11" t="s">
        <v>80</v>
      </c>
      <c r="K14" s="11" t="s">
        <v>81</v>
      </c>
      <c r="L14" s="11" t="s">
        <v>82</v>
      </c>
      <c r="M14" s="36"/>
      <c r="N14" s="36"/>
      <c r="O14" s="36"/>
      <c r="P14" s="36"/>
      <c r="Q14" s="36"/>
      <c r="R14" s="36"/>
    </row>
    <row r="15" spans="1:18">
      <c r="A15" s="2"/>
      <c r="B15" s="2"/>
      <c r="C15" s="2"/>
      <c r="D15" s="2"/>
      <c r="E15" s="12" t="s">
        <v>25</v>
      </c>
      <c r="F15" s="12" t="s">
        <v>26</v>
      </c>
      <c r="G15" s="12" t="s">
        <v>27</v>
      </c>
      <c r="H15" s="12" t="s">
        <v>28</v>
      </c>
      <c r="I15" s="12" t="s">
        <v>29</v>
      </c>
      <c r="J15" s="12" t="s">
        <v>30</v>
      </c>
      <c r="K15" s="12" t="s">
        <v>31</v>
      </c>
      <c r="L15" s="12" t="s">
        <v>32</v>
      </c>
      <c r="M15" s="12" t="s">
        <v>33</v>
      </c>
      <c r="N15" s="12" t="s">
        <v>34</v>
      </c>
      <c r="O15" s="12" t="s">
        <v>35</v>
      </c>
      <c r="P15" s="12" t="s">
        <v>36</v>
      </c>
      <c r="Q15" s="12" t="s">
        <v>37</v>
      </c>
      <c r="R15" s="12" t="s">
        <v>38</v>
      </c>
    </row>
    <row r="16" spans="1:18">
      <c r="A16" s="2"/>
      <c r="B16" s="40" t="s">
        <v>67</v>
      </c>
      <c r="C16" s="14" t="s">
        <v>42</v>
      </c>
      <c r="D16" s="12" t="s">
        <v>25</v>
      </c>
      <c r="E16" s="15">
        <v>27281.34</v>
      </c>
      <c r="F16" s="15">
        <v>125844.89</v>
      </c>
      <c r="G16" s="15">
        <v>159690.25</v>
      </c>
      <c r="H16" s="15">
        <v>145925.63</v>
      </c>
      <c r="I16" s="15">
        <v>4061</v>
      </c>
      <c r="J16" s="15">
        <v>0</v>
      </c>
      <c r="K16" s="15">
        <v>0</v>
      </c>
      <c r="L16" s="15">
        <v>0</v>
      </c>
      <c r="M16" s="15">
        <v>190073.84</v>
      </c>
      <c r="N16" s="15">
        <v>0</v>
      </c>
      <c r="O16" s="15">
        <v>652876.94999999995</v>
      </c>
      <c r="P16" s="24">
        <v>23.38</v>
      </c>
      <c r="Q16" s="15">
        <v>163837</v>
      </c>
      <c r="R16" s="24">
        <v>21.53</v>
      </c>
    </row>
    <row r="17" spans="1:18">
      <c r="A17" s="2"/>
      <c r="B17" s="39"/>
      <c r="C17" s="14" t="s">
        <v>43</v>
      </c>
      <c r="D17" s="12" t="s">
        <v>26</v>
      </c>
      <c r="E17" s="15">
        <v>30975.14</v>
      </c>
      <c r="F17" s="15">
        <v>145894.47</v>
      </c>
      <c r="G17" s="15">
        <v>315964.79999999999</v>
      </c>
      <c r="H17" s="15">
        <v>473966.36</v>
      </c>
      <c r="I17" s="15">
        <v>3222.29</v>
      </c>
      <c r="J17" s="15">
        <v>0</v>
      </c>
      <c r="K17" s="15">
        <v>0</v>
      </c>
      <c r="L17" s="15">
        <v>0</v>
      </c>
      <c r="M17" s="15">
        <v>289306.96999999997</v>
      </c>
      <c r="N17" s="15">
        <v>0</v>
      </c>
      <c r="O17" s="15">
        <v>1259330.03</v>
      </c>
      <c r="P17" s="24">
        <v>28.02</v>
      </c>
      <c r="Q17" s="15">
        <v>164209</v>
      </c>
      <c r="R17" s="24">
        <v>24.23</v>
      </c>
    </row>
    <row r="18" spans="1:18">
      <c r="A18" s="2"/>
      <c r="B18" s="39"/>
      <c r="C18" s="14" t="s">
        <v>44</v>
      </c>
      <c r="D18" s="12" t="s">
        <v>27</v>
      </c>
      <c r="E18" s="15">
        <v>53916.07</v>
      </c>
      <c r="F18" s="15">
        <v>225167.58</v>
      </c>
      <c r="G18" s="15">
        <v>473024.57</v>
      </c>
      <c r="H18" s="15">
        <v>974649.7</v>
      </c>
      <c r="I18" s="15">
        <v>12527</v>
      </c>
      <c r="J18" s="15">
        <v>70</v>
      </c>
      <c r="K18" s="15">
        <v>0</v>
      </c>
      <c r="L18" s="15">
        <v>0</v>
      </c>
      <c r="M18" s="15">
        <v>387701.54</v>
      </c>
      <c r="N18" s="15">
        <v>0</v>
      </c>
      <c r="O18" s="15">
        <v>2127056.46</v>
      </c>
      <c r="P18" s="24">
        <v>29.12</v>
      </c>
      <c r="Q18" s="15">
        <v>234836</v>
      </c>
      <c r="R18" s="24">
        <v>24.36</v>
      </c>
    </row>
    <row r="19" spans="1:18">
      <c r="A19" s="2"/>
      <c r="B19" s="39"/>
      <c r="C19" s="14" t="s">
        <v>45</v>
      </c>
      <c r="D19" s="12" t="s">
        <v>28</v>
      </c>
      <c r="E19" s="15">
        <v>40230.54</v>
      </c>
      <c r="F19" s="15">
        <v>207697.56</v>
      </c>
      <c r="G19" s="15">
        <v>774278.22</v>
      </c>
      <c r="H19" s="15">
        <v>1857817.48</v>
      </c>
      <c r="I19" s="15">
        <v>14258</v>
      </c>
      <c r="J19" s="15">
        <v>0</v>
      </c>
      <c r="K19" s="15">
        <v>0</v>
      </c>
      <c r="L19" s="15">
        <v>0</v>
      </c>
      <c r="M19" s="15">
        <v>343892.1</v>
      </c>
      <c r="N19" s="15">
        <v>0</v>
      </c>
      <c r="O19" s="15">
        <v>3238173.9</v>
      </c>
      <c r="P19" s="24">
        <v>31.13</v>
      </c>
      <c r="Q19" s="15">
        <v>56204</v>
      </c>
      <c r="R19" s="24">
        <v>19.690000000000001</v>
      </c>
    </row>
    <row r="20" spans="1:18">
      <c r="A20" s="2"/>
      <c r="B20" s="39"/>
      <c r="C20" s="14" t="s">
        <v>46</v>
      </c>
      <c r="D20" s="12" t="s">
        <v>29</v>
      </c>
      <c r="E20" s="15">
        <v>0</v>
      </c>
      <c r="F20" s="15">
        <v>1968</v>
      </c>
      <c r="G20" s="15">
        <v>3704</v>
      </c>
      <c r="H20" s="15">
        <v>11417.84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17089.84</v>
      </c>
      <c r="P20" s="24">
        <v>30.29</v>
      </c>
      <c r="Q20" s="15">
        <v>0</v>
      </c>
      <c r="R20" s="24">
        <v>0</v>
      </c>
    </row>
    <row r="21" spans="1:18">
      <c r="A21" s="2"/>
      <c r="B21" s="41"/>
      <c r="C21" s="14" t="s">
        <v>47</v>
      </c>
      <c r="D21" s="12" t="s">
        <v>30</v>
      </c>
      <c r="E21" s="15">
        <v>0</v>
      </c>
      <c r="F21" s="15">
        <v>0</v>
      </c>
      <c r="G21" s="15">
        <v>460</v>
      </c>
      <c r="H21" s="15">
        <v>2466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2926</v>
      </c>
      <c r="P21" s="24">
        <v>32</v>
      </c>
      <c r="Q21" s="15">
        <v>0</v>
      </c>
      <c r="R21" s="24">
        <v>0</v>
      </c>
    </row>
    <row r="22" spans="1:18">
      <c r="A22" s="2"/>
      <c r="B22" s="41" t="s">
        <v>48</v>
      </c>
      <c r="C22" s="41"/>
      <c r="D22" s="12" t="s">
        <v>31</v>
      </c>
      <c r="E22" s="15">
        <v>10946</v>
      </c>
      <c r="F22" s="15">
        <v>1684</v>
      </c>
      <c r="G22" s="15">
        <v>2250</v>
      </c>
      <c r="H22" s="15">
        <v>1142</v>
      </c>
      <c r="I22" s="15">
        <v>247</v>
      </c>
      <c r="J22" s="15">
        <v>0</v>
      </c>
      <c r="K22" s="15">
        <v>0</v>
      </c>
      <c r="L22" s="15">
        <v>1890</v>
      </c>
      <c r="M22" s="15">
        <v>64643</v>
      </c>
      <c r="N22" s="17"/>
      <c r="O22" s="15">
        <v>82802</v>
      </c>
      <c r="P22" s="24">
        <v>201.87</v>
      </c>
      <c r="Q22" s="17"/>
      <c r="R22" s="25"/>
    </row>
    <row r="23" spans="1:18">
      <c r="A23" s="2"/>
      <c r="B23" s="41" t="s">
        <v>16</v>
      </c>
      <c r="C23" s="41"/>
      <c r="D23" s="12" t="s">
        <v>32</v>
      </c>
      <c r="E23" s="15">
        <v>163349.09</v>
      </c>
      <c r="F23" s="15">
        <v>708256.5</v>
      </c>
      <c r="G23" s="15">
        <v>1729371.84</v>
      </c>
      <c r="H23" s="15">
        <v>3467385.01</v>
      </c>
      <c r="I23" s="15">
        <v>34315.29</v>
      </c>
      <c r="J23" s="15">
        <v>70</v>
      </c>
      <c r="K23" s="15">
        <v>0</v>
      </c>
      <c r="L23" s="15">
        <v>1890</v>
      </c>
      <c r="M23" s="15">
        <v>1275617.45</v>
      </c>
      <c r="N23" s="15">
        <v>0</v>
      </c>
      <c r="O23" s="15">
        <v>7380255.1799999997</v>
      </c>
      <c r="P23" s="24">
        <v>29.39</v>
      </c>
      <c r="Q23" s="15">
        <v>619086</v>
      </c>
      <c r="R23" s="24">
        <v>23.12</v>
      </c>
    </row>
    <row r="24" spans="1:18" ht="25.5">
      <c r="A24" s="2"/>
      <c r="B24" s="13"/>
      <c r="C24" s="13" t="s">
        <v>12</v>
      </c>
      <c r="D24" s="19" t="s">
        <v>33</v>
      </c>
      <c r="E24" s="20">
        <v>1771.67</v>
      </c>
      <c r="F24" s="20">
        <v>26896.34</v>
      </c>
      <c r="G24" s="20">
        <v>91720.37</v>
      </c>
      <c r="H24" s="20">
        <v>121491.9</v>
      </c>
      <c r="I24" s="20">
        <v>536</v>
      </c>
      <c r="J24" s="20">
        <v>0</v>
      </c>
      <c r="K24" s="20">
        <v>0</v>
      </c>
      <c r="L24" s="20">
        <v>0</v>
      </c>
      <c r="M24" s="20">
        <v>864</v>
      </c>
      <c r="N24" s="22"/>
      <c r="O24" s="20">
        <v>243280.28</v>
      </c>
      <c r="P24" s="26">
        <v>29.75</v>
      </c>
      <c r="Q24" s="22"/>
      <c r="R24" s="27"/>
    </row>
  </sheetData>
  <mergeCells count="20">
    <mergeCell ref="Q13:Q14"/>
    <mergeCell ref="R13:R14"/>
    <mergeCell ref="B16:B21"/>
    <mergeCell ref="B22:C22"/>
    <mergeCell ref="B23:C23"/>
    <mergeCell ref="E13:L13"/>
    <mergeCell ref="M13:M14"/>
    <mergeCell ref="N13:N14"/>
    <mergeCell ref="O13:O14"/>
    <mergeCell ref="P13:P14"/>
    <mergeCell ref="A6:B6"/>
    <mergeCell ref="A8:B8"/>
    <mergeCell ref="B10:I10"/>
    <mergeCell ref="E12:P12"/>
    <mergeCell ref="Q12:R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'@lists'!$A$1:$B$1</xm:f>
          </x14:formula1>
          <xm:sqref>A9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24"/>
  <sheetViews>
    <sheetView rightToLeft="1" workbookViewId="0">
      <selection activeCell="C12" sqref="C12"/>
    </sheetView>
  </sheetViews>
  <sheetFormatPr defaultColWidth="11.42578125" defaultRowHeight="15"/>
  <cols>
    <col min="1" max="1" width="2.85546875" style="1" customWidth="1"/>
    <col min="2" max="2" width="25.140625" style="1" customWidth="1"/>
    <col min="3" max="3" width="32" style="1" customWidth="1"/>
    <col min="4" max="4" width="8" style="1" customWidth="1"/>
    <col min="5" max="16" width="21.5703125" style="1" customWidth="1"/>
  </cols>
  <sheetData>
    <row r="1" spans="1:16">
      <c r="A1" s="28" t="s">
        <v>0</v>
      </c>
      <c r="B1" s="29"/>
      <c r="C1" s="29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>
      <c r="A2" s="28" t="s">
        <v>1</v>
      </c>
      <c r="B2" s="29"/>
      <c r="C2" s="29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0" t="s">
        <v>2</v>
      </c>
      <c r="B4" s="31"/>
      <c r="C4" s="3" t="s">
        <v>3</v>
      </c>
      <c r="D4" s="32" t="s">
        <v>4</v>
      </c>
      <c r="E4" s="3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>
      <c r="A5" s="33" t="s">
        <v>5</v>
      </c>
      <c r="B5" s="33"/>
      <c r="C5" s="4">
        <v>45716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>
      <c r="A6" s="33" t="s">
        <v>6</v>
      </c>
      <c r="B6" s="33"/>
      <c r="C6" s="5" t="s">
        <v>7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>
      <c r="A7" s="6"/>
      <c r="B7" s="6"/>
      <c r="C7" s="7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>
      <c r="A8" s="34" t="s">
        <v>8</v>
      </c>
      <c r="B8" s="34"/>
      <c r="C8" s="8" t="str">
        <f>B11</f>
        <v>876-4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>
      <c r="A9" s="9" t="s">
        <v>83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>
      <c r="A10" s="2"/>
      <c r="B10" s="35" t="s">
        <v>84</v>
      </c>
      <c r="C10" s="29"/>
      <c r="D10" s="29"/>
      <c r="E10" s="29"/>
      <c r="F10" s="29"/>
      <c r="G10" s="29"/>
      <c r="H10" s="29"/>
      <c r="I10" s="29"/>
      <c r="J10" s="2"/>
      <c r="K10" s="2"/>
      <c r="L10" s="2"/>
      <c r="M10" s="2"/>
      <c r="N10" s="2"/>
      <c r="O10" s="2"/>
      <c r="P10" s="2"/>
    </row>
    <row r="11" spans="1:16">
      <c r="A11" s="2"/>
      <c r="B11" s="10" t="s">
        <v>83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>
      <c r="A12" s="2"/>
      <c r="B12" s="2"/>
      <c r="C12" s="2"/>
      <c r="D12" s="2"/>
      <c r="E12" s="36" t="s">
        <v>11</v>
      </c>
      <c r="F12" s="37"/>
      <c r="G12" s="37"/>
      <c r="H12" s="37"/>
      <c r="I12" s="37"/>
      <c r="J12" s="37"/>
      <c r="K12" s="37"/>
      <c r="L12" s="37"/>
      <c r="M12" s="36"/>
      <c r="N12" s="36" t="s">
        <v>13</v>
      </c>
      <c r="O12" s="37"/>
      <c r="P12" s="36"/>
    </row>
    <row r="13" spans="1:16">
      <c r="A13" s="2"/>
      <c r="B13" s="2"/>
      <c r="C13" s="2"/>
      <c r="D13" s="2"/>
      <c r="E13" s="36" t="s">
        <v>85</v>
      </c>
      <c r="F13" s="37"/>
      <c r="G13" s="37"/>
      <c r="H13" s="37"/>
      <c r="I13" s="37"/>
      <c r="J13" s="37"/>
      <c r="K13" s="37"/>
      <c r="L13" s="36"/>
      <c r="M13" s="11" t="s">
        <v>86</v>
      </c>
      <c r="N13" s="36" t="s">
        <v>85</v>
      </c>
      <c r="O13" s="36"/>
      <c r="P13" s="11" t="s">
        <v>86</v>
      </c>
    </row>
    <row r="14" spans="1:16">
      <c r="A14" s="2"/>
      <c r="B14" s="2"/>
      <c r="C14" s="2"/>
      <c r="D14" s="2"/>
      <c r="E14" s="36" t="s">
        <v>20</v>
      </c>
      <c r="F14" s="36"/>
      <c r="G14" s="36" t="s">
        <v>21</v>
      </c>
      <c r="H14" s="36"/>
      <c r="I14" s="36" t="s">
        <v>22</v>
      </c>
      <c r="J14" s="36"/>
      <c r="K14" s="36" t="s">
        <v>16</v>
      </c>
      <c r="L14" s="36"/>
      <c r="M14" s="36" t="s">
        <v>87</v>
      </c>
      <c r="N14" s="36" t="s">
        <v>16</v>
      </c>
      <c r="O14" s="36"/>
      <c r="P14" s="36" t="s">
        <v>87</v>
      </c>
    </row>
    <row r="15" spans="1:16">
      <c r="A15" s="2"/>
      <c r="B15" s="2"/>
      <c r="C15" s="2"/>
      <c r="D15" s="2"/>
      <c r="E15" s="11" t="s">
        <v>23</v>
      </c>
      <c r="F15" s="11" t="s">
        <v>24</v>
      </c>
      <c r="G15" s="11" t="s">
        <v>23</v>
      </c>
      <c r="H15" s="11" t="s">
        <v>24</v>
      </c>
      <c r="I15" s="11" t="s">
        <v>23</v>
      </c>
      <c r="J15" s="11" t="s">
        <v>24</v>
      </c>
      <c r="K15" s="11" t="s">
        <v>88</v>
      </c>
      <c r="L15" s="11" t="s">
        <v>19</v>
      </c>
      <c r="M15" s="36"/>
      <c r="N15" s="11" t="s">
        <v>88</v>
      </c>
      <c r="O15" s="11" t="s">
        <v>19</v>
      </c>
      <c r="P15" s="36"/>
    </row>
    <row r="16" spans="1:16">
      <c r="A16" s="2"/>
      <c r="B16" s="2"/>
      <c r="C16" s="2"/>
      <c r="D16" s="2"/>
      <c r="E16" s="12" t="s">
        <v>25</v>
      </c>
      <c r="F16" s="12" t="s">
        <v>26</v>
      </c>
      <c r="G16" s="12" t="s">
        <v>27</v>
      </c>
      <c r="H16" s="12" t="s">
        <v>28</v>
      </c>
      <c r="I16" s="12" t="s">
        <v>29</v>
      </c>
      <c r="J16" s="12" t="s">
        <v>30</v>
      </c>
      <c r="K16" s="12" t="s">
        <v>31</v>
      </c>
      <c r="L16" s="12" t="s">
        <v>32</v>
      </c>
      <c r="M16" s="12" t="s">
        <v>33</v>
      </c>
      <c r="N16" s="12" t="s">
        <v>34</v>
      </c>
      <c r="O16" s="12" t="s">
        <v>35</v>
      </c>
      <c r="P16" s="12" t="s">
        <v>36</v>
      </c>
    </row>
    <row r="17" spans="1:16">
      <c r="A17" s="2"/>
      <c r="B17" s="41" t="s">
        <v>16</v>
      </c>
      <c r="C17" s="41"/>
      <c r="D17" s="12" t="s">
        <v>25</v>
      </c>
      <c r="E17" s="15">
        <v>169239358</v>
      </c>
      <c r="F17" s="15">
        <v>241303510</v>
      </c>
      <c r="G17" s="15">
        <v>73001822</v>
      </c>
      <c r="H17" s="15">
        <v>112171256</v>
      </c>
      <c r="I17" s="15">
        <v>16059</v>
      </c>
      <c r="J17" s="15">
        <v>3432103</v>
      </c>
      <c r="K17" s="15">
        <v>599164108</v>
      </c>
      <c r="L17" s="16">
        <v>1075622</v>
      </c>
      <c r="M17" s="15">
        <v>57232273.090000004</v>
      </c>
      <c r="N17" s="15">
        <v>33816032</v>
      </c>
      <c r="O17" s="16">
        <v>164476</v>
      </c>
      <c r="P17" s="15">
        <v>3128328</v>
      </c>
    </row>
    <row r="18" spans="1:16">
      <c r="A18" s="2"/>
      <c r="B18" s="14"/>
      <c r="C18" s="14" t="s">
        <v>68</v>
      </c>
      <c r="D18" s="12" t="s">
        <v>26</v>
      </c>
      <c r="E18" s="15">
        <v>124605</v>
      </c>
      <c r="F18" s="15">
        <v>676924</v>
      </c>
      <c r="G18" s="15">
        <v>498355</v>
      </c>
      <c r="H18" s="15">
        <v>202040</v>
      </c>
      <c r="I18" s="15">
        <v>0</v>
      </c>
      <c r="J18" s="15">
        <v>216</v>
      </c>
      <c r="K18" s="15">
        <v>1502140</v>
      </c>
      <c r="L18" s="16">
        <v>3040</v>
      </c>
      <c r="M18" s="15">
        <v>1763365.81</v>
      </c>
      <c r="N18" s="17"/>
      <c r="O18" s="18"/>
      <c r="P18" s="17"/>
    </row>
    <row r="19" spans="1:16">
      <c r="A19" s="2"/>
      <c r="B19" s="14"/>
      <c r="C19" s="14" t="s">
        <v>89</v>
      </c>
      <c r="D19" s="12" t="s">
        <v>27</v>
      </c>
      <c r="E19" s="15">
        <v>3906226</v>
      </c>
      <c r="F19" s="15">
        <v>3819043</v>
      </c>
      <c r="G19" s="15">
        <v>495279</v>
      </c>
      <c r="H19" s="15">
        <v>856914</v>
      </c>
      <c r="I19" s="15">
        <v>8585</v>
      </c>
      <c r="J19" s="15">
        <v>1849789</v>
      </c>
      <c r="K19" s="15">
        <v>10935836</v>
      </c>
      <c r="L19" s="16">
        <v>11719</v>
      </c>
      <c r="M19" s="15">
        <v>416664</v>
      </c>
      <c r="N19" s="15">
        <v>598413</v>
      </c>
      <c r="O19" s="16">
        <v>1437</v>
      </c>
      <c r="P19" s="15">
        <v>15715</v>
      </c>
    </row>
    <row r="20" spans="1:16">
      <c r="A20" s="2"/>
      <c r="B20" s="14"/>
      <c r="C20" s="14" t="s">
        <v>90</v>
      </c>
      <c r="D20" s="12" t="s">
        <v>28</v>
      </c>
      <c r="E20" s="15">
        <v>7022207</v>
      </c>
      <c r="F20" s="15">
        <v>10014690</v>
      </c>
      <c r="G20" s="15">
        <v>3019978</v>
      </c>
      <c r="H20" s="15">
        <v>3973208</v>
      </c>
      <c r="I20" s="15">
        <v>0</v>
      </c>
      <c r="J20" s="15">
        <v>139799</v>
      </c>
      <c r="K20" s="15">
        <v>24169882</v>
      </c>
      <c r="L20" s="16">
        <v>38785</v>
      </c>
      <c r="M20" s="15">
        <v>2805733</v>
      </c>
      <c r="N20" s="15">
        <v>1141580</v>
      </c>
      <c r="O20" s="16">
        <v>4918</v>
      </c>
      <c r="P20" s="15">
        <v>21342</v>
      </c>
    </row>
    <row r="21" spans="1:16">
      <c r="A21" s="2"/>
      <c r="B21" s="14"/>
      <c r="C21" s="14" t="s">
        <v>91</v>
      </c>
      <c r="D21" s="12" t="s">
        <v>29</v>
      </c>
      <c r="E21" s="15">
        <v>11596427</v>
      </c>
      <c r="F21" s="15">
        <v>2361216.7799999998</v>
      </c>
      <c r="G21" s="15">
        <v>7352659.0700000003</v>
      </c>
      <c r="H21" s="15">
        <v>37735</v>
      </c>
      <c r="I21" s="15">
        <v>0</v>
      </c>
      <c r="J21" s="15">
        <v>27872</v>
      </c>
      <c r="K21" s="15">
        <v>21375909.850000001</v>
      </c>
      <c r="L21" s="16">
        <v>22310</v>
      </c>
      <c r="M21" s="15">
        <v>4654933</v>
      </c>
      <c r="N21" s="15">
        <v>1848404</v>
      </c>
      <c r="O21" s="16">
        <v>2666</v>
      </c>
      <c r="P21" s="15">
        <v>140173</v>
      </c>
    </row>
    <row r="22" spans="1:16" ht="25.5">
      <c r="A22" s="2"/>
      <c r="B22" s="14"/>
      <c r="C22" s="14" t="s">
        <v>92</v>
      </c>
      <c r="D22" s="12" t="s">
        <v>30</v>
      </c>
      <c r="E22" s="17"/>
      <c r="F22" s="17"/>
      <c r="G22" s="17"/>
      <c r="H22" s="17"/>
      <c r="I22" s="17"/>
      <c r="J22" s="17"/>
      <c r="K22" s="17"/>
      <c r="L22" s="18"/>
      <c r="M22" s="15">
        <v>34048973</v>
      </c>
      <c r="N22" s="17"/>
      <c r="O22" s="18"/>
      <c r="P22" s="17"/>
    </row>
    <row r="23" spans="1:16">
      <c r="A23" s="2"/>
      <c r="B23" s="41" t="s">
        <v>93</v>
      </c>
      <c r="C23" s="41"/>
      <c r="D23" s="12" t="s">
        <v>31</v>
      </c>
      <c r="E23" s="15">
        <v>166418332</v>
      </c>
      <c r="F23" s="15">
        <v>228146153</v>
      </c>
      <c r="G23" s="15">
        <v>69500466</v>
      </c>
      <c r="H23" s="15">
        <v>103192603</v>
      </c>
      <c r="I23" s="15">
        <v>16058</v>
      </c>
      <c r="J23" s="15">
        <v>2940112</v>
      </c>
      <c r="K23" s="15">
        <v>570213724</v>
      </c>
      <c r="L23" s="16">
        <v>941222</v>
      </c>
      <c r="M23" s="15">
        <v>55071177</v>
      </c>
      <c r="N23" s="17"/>
      <c r="O23" s="18"/>
      <c r="P23" s="17"/>
    </row>
    <row r="24" spans="1:16">
      <c r="A24" s="2"/>
      <c r="B24" s="13"/>
      <c r="C24" s="13" t="s">
        <v>17</v>
      </c>
      <c r="D24" s="19" t="s">
        <v>32</v>
      </c>
      <c r="E24" s="20">
        <v>17236293</v>
      </c>
      <c r="F24" s="20">
        <v>22436733</v>
      </c>
      <c r="G24" s="20">
        <v>6384150</v>
      </c>
      <c r="H24" s="20">
        <v>9085892</v>
      </c>
      <c r="I24" s="20">
        <v>7334</v>
      </c>
      <c r="J24" s="20">
        <v>903331</v>
      </c>
      <c r="K24" s="20">
        <v>56053733</v>
      </c>
      <c r="L24" s="21">
        <v>105954</v>
      </c>
      <c r="M24" s="20">
        <v>5411030</v>
      </c>
      <c r="N24" s="22"/>
      <c r="O24" s="23"/>
      <c r="P24" s="22"/>
    </row>
  </sheetData>
  <mergeCells count="21">
    <mergeCell ref="P14:P15"/>
    <mergeCell ref="B17:C17"/>
    <mergeCell ref="B23:C23"/>
    <mergeCell ref="E13:L13"/>
    <mergeCell ref="N13:O13"/>
    <mergeCell ref="E14:F14"/>
    <mergeCell ref="G14:H14"/>
    <mergeCell ref="I14:J14"/>
    <mergeCell ref="K14:L14"/>
    <mergeCell ref="M14:M15"/>
    <mergeCell ref="N14:O14"/>
    <mergeCell ref="A6:B6"/>
    <mergeCell ref="A8:B8"/>
    <mergeCell ref="B10:I10"/>
    <mergeCell ref="E12:M12"/>
    <mergeCell ref="N12:P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'@lists'!$A$1:$B$1</xm:f>
          </x14:formula1>
          <xm:sqref>A9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23"/>
  <sheetViews>
    <sheetView rightToLeft="1" workbookViewId="0">
      <selection activeCell="D13" sqref="D13"/>
    </sheetView>
  </sheetViews>
  <sheetFormatPr defaultColWidth="11.42578125" defaultRowHeight="15"/>
  <cols>
    <col min="1" max="1" width="2.85546875" style="1" customWidth="1"/>
    <col min="2" max="2" width="25.140625" style="1" customWidth="1"/>
    <col min="3" max="3" width="32.85546875" style="1" customWidth="1"/>
    <col min="4" max="4" width="8" style="1" customWidth="1"/>
    <col min="5" max="10" width="21.5703125" style="1" customWidth="1"/>
  </cols>
  <sheetData>
    <row r="1" spans="1:10">
      <c r="A1" s="28" t="s">
        <v>0</v>
      </c>
      <c r="B1" s="29"/>
      <c r="C1" s="29"/>
      <c r="D1" s="2"/>
      <c r="E1" s="2"/>
      <c r="F1" s="2"/>
      <c r="G1" s="2"/>
      <c r="H1" s="2"/>
      <c r="I1" s="2"/>
      <c r="J1" s="2"/>
    </row>
    <row r="2" spans="1:10">
      <c r="A2" s="28" t="s">
        <v>1</v>
      </c>
      <c r="B2" s="29"/>
      <c r="C2" s="29"/>
      <c r="D2" s="2"/>
      <c r="E2" s="2"/>
      <c r="F2" s="2"/>
      <c r="G2" s="2"/>
      <c r="H2" s="2"/>
      <c r="I2" s="2"/>
      <c r="J2" s="2"/>
    </row>
    <row r="3" spans="1:10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>
      <c r="A4" s="30" t="s">
        <v>2</v>
      </c>
      <c r="B4" s="31"/>
      <c r="C4" s="3" t="s">
        <v>3</v>
      </c>
      <c r="D4" s="32" t="s">
        <v>4</v>
      </c>
      <c r="E4" s="32"/>
      <c r="F4" s="2"/>
      <c r="G4" s="2"/>
      <c r="H4" s="2"/>
      <c r="I4" s="2"/>
      <c r="J4" s="2"/>
    </row>
    <row r="5" spans="1:10">
      <c r="A5" s="33" t="s">
        <v>5</v>
      </c>
      <c r="B5" s="33"/>
      <c r="C5" s="4">
        <v>45716</v>
      </c>
      <c r="D5" s="2"/>
      <c r="E5" s="2"/>
      <c r="F5" s="2"/>
      <c r="G5" s="2"/>
      <c r="H5" s="2"/>
      <c r="I5" s="2"/>
      <c r="J5" s="2"/>
    </row>
    <row r="6" spans="1:10">
      <c r="A6" s="33" t="s">
        <v>6</v>
      </c>
      <c r="B6" s="33"/>
      <c r="C6" s="5" t="s">
        <v>7</v>
      </c>
      <c r="D6" s="2"/>
      <c r="E6" s="2"/>
      <c r="F6" s="2"/>
      <c r="G6" s="2"/>
      <c r="H6" s="2"/>
      <c r="I6" s="2"/>
      <c r="J6" s="2"/>
    </row>
    <row r="7" spans="1:10">
      <c r="A7" s="6"/>
      <c r="B7" s="6"/>
      <c r="C7" s="7"/>
      <c r="D7" s="2"/>
      <c r="E7" s="2"/>
      <c r="F7" s="2"/>
      <c r="G7" s="2"/>
      <c r="H7" s="2"/>
      <c r="I7" s="2"/>
      <c r="J7" s="2"/>
    </row>
    <row r="8" spans="1:10">
      <c r="A8" s="34" t="s">
        <v>8</v>
      </c>
      <c r="B8" s="34"/>
      <c r="C8" s="8" t="str">
        <f>B11</f>
        <v>876-5</v>
      </c>
      <c r="D8" s="2"/>
      <c r="E8" s="2"/>
      <c r="F8" s="2"/>
      <c r="G8" s="2"/>
      <c r="H8" s="2"/>
      <c r="I8" s="2"/>
      <c r="J8" s="2"/>
    </row>
    <row r="9" spans="1:10">
      <c r="A9" s="9" t="s">
        <v>94</v>
      </c>
      <c r="B9" s="2"/>
      <c r="C9" s="2"/>
      <c r="D9" s="2"/>
      <c r="E9" s="2"/>
      <c r="F9" s="2"/>
      <c r="G9" s="2"/>
      <c r="H9" s="2"/>
      <c r="I9" s="2"/>
      <c r="J9" s="2"/>
    </row>
    <row r="10" spans="1:10">
      <c r="A10" s="2"/>
      <c r="B10" s="35" t="s">
        <v>95</v>
      </c>
      <c r="C10" s="29"/>
      <c r="D10" s="29"/>
      <c r="E10" s="29"/>
      <c r="F10" s="29"/>
      <c r="G10" s="29"/>
      <c r="H10" s="29"/>
      <c r="I10" s="29"/>
      <c r="J10" s="2"/>
    </row>
    <row r="11" spans="1:10">
      <c r="A11" s="2"/>
      <c r="B11" s="10" t="s">
        <v>94</v>
      </c>
      <c r="C11" s="2"/>
      <c r="D11" s="2"/>
      <c r="E11" s="2"/>
      <c r="F11" s="2"/>
      <c r="G11" s="2"/>
      <c r="H11" s="2"/>
      <c r="I11" s="2"/>
      <c r="J11" s="2"/>
    </row>
    <row r="12" spans="1:10">
      <c r="A12" s="2"/>
      <c r="B12" s="2"/>
      <c r="C12" s="2"/>
      <c r="D12" s="2"/>
      <c r="E12" s="36" t="s">
        <v>11</v>
      </c>
      <c r="F12" s="37"/>
      <c r="G12" s="36"/>
      <c r="H12" s="36" t="s">
        <v>13</v>
      </c>
      <c r="I12" s="37"/>
      <c r="J12" s="36"/>
    </row>
    <row r="13" spans="1:10">
      <c r="A13" s="2"/>
      <c r="B13" s="2"/>
      <c r="C13" s="2"/>
      <c r="D13" s="2"/>
      <c r="E13" s="36" t="s">
        <v>19</v>
      </c>
      <c r="F13" s="36" t="s">
        <v>96</v>
      </c>
      <c r="G13" s="36"/>
      <c r="H13" s="36" t="s">
        <v>19</v>
      </c>
      <c r="I13" s="36" t="s">
        <v>96</v>
      </c>
      <c r="J13" s="36"/>
    </row>
    <row r="14" spans="1:10" ht="25.5">
      <c r="A14" s="2"/>
      <c r="B14" s="2"/>
      <c r="C14" s="2"/>
      <c r="D14" s="2"/>
      <c r="E14" s="36"/>
      <c r="F14" s="11" t="s">
        <v>16</v>
      </c>
      <c r="G14" s="11" t="s">
        <v>97</v>
      </c>
      <c r="H14" s="36"/>
      <c r="I14" s="11" t="s">
        <v>16</v>
      </c>
      <c r="J14" s="11" t="s">
        <v>97</v>
      </c>
    </row>
    <row r="15" spans="1:10">
      <c r="A15" s="2"/>
      <c r="B15" s="2"/>
      <c r="C15" s="2"/>
      <c r="D15" s="2"/>
      <c r="E15" s="12" t="s">
        <v>25</v>
      </c>
      <c r="F15" s="12" t="s">
        <v>26</v>
      </c>
      <c r="G15" s="12" t="s">
        <v>27</v>
      </c>
      <c r="H15" s="12" t="s">
        <v>28</v>
      </c>
      <c r="I15" s="12" t="s">
        <v>29</v>
      </c>
      <c r="J15" s="12" t="s">
        <v>30</v>
      </c>
    </row>
    <row r="16" spans="1:10">
      <c r="A16" s="2"/>
      <c r="B16" s="40" t="s">
        <v>98</v>
      </c>
      <c r="C16" s="14" t="s">
        <v>99</v>
      </c>
      <c r="D16" s="12" t="s">
        <v>25</v>
      </c>
      <c r="E16" s="16">
        <v>241594</v>
      </c>
      <c r="F16" s="15">
        <v>29176913</v>
      </c>
      <c r="G16" s="15">
        <v>328837.5</v>
      </c>
      <c r="H16" s="16">
        <v>44303</v>
      </c>
      <c r="I16" s="15">
        <v>3562727</v>
      </c>
      <c r="J16" s="15">
        <v>76227.59</v>
      </c>
    </row>
    <row r="17" spans="1:10">
      <c r="A17" s="2"/>
      <c r="B17" s="39"/>
      <c r="C17" s="14" t="s">
        <v>100</v>
      </c>
      <c r="D17" s="12" t="s">
        <v>26</v>
      </c>
      <c r="E17" s="16">
        <v>231613</v>
      </c>
      <c r="F17" s="15">
        <v>83734554</v>
      </c>
      <c r="G17" s="15">
        <v>580761.92000000004</v>
      </c>
      <c r="H17" s="16">
        <v>37302</v>
      </c>
      <c r="I17" s="15">
        <v>6783423</v>
      </c>
      <c r="J17" s="15">
        <v>105938.44</v>
      </c>
    </row>
    <row r="18" spans="1:10">
      <c r="A18" s="2"/>
      <c r="B18" s="39"/>
      <c r="C18" s="14" t="s">
        <v>101</v>
      </c>
      <c r="D18" s="12" t="s">
        <v>27</v>
      </c>
      <c r="E18" s="16">
        <v>373715</v>
      </c>
      <c r="F18" s="15">
        <v>241399559</v>
      </c>
      <c r="G18" s="15">
        <v>1351899.13</v>
      </c>
      <c r="H18" s="16">
        <v>49067</v>
      </c>
      <c r="I18" s="15">
        <v>11523560</v>
      </c>
      <c r="J18" s="15">
        <v>117526.38</v>
      </c>
    </row>
    <row r="19" spans="1:10">
      <c r="A19" s="2"/>
      <c r="B19" s="39"/>
      <c r="C19" s="14" t="s">
        <v>63</v>
      </c>
      <c r="D19" s="12" t="s">
        <v>28</v>
      </c>
      <c r="E19" s="16">
        <v>161013</v>
      </c>
      <c r="F19" s="15">
        <v>152311472</v>
      </c>
      <c r="G19" s="15">
        <v>682578.61</v>
      </c>
      <c r="H19" s="16">
        <v>24139</v>
      </c>
      <c r="I19" s="15">
        <v>7393872</v>
      </c>
      <c r="J19" s="15">
        <v>56008.81</v>
      </c>
    </row>
    <row r="20" spans="1:10">
      <c r="A20" s="2"/>
      <c r="B20" s="39"/>
      <c r="C20" s="14" t="s">
        <v>102</v>
      </c>
      <c r="D20" s="12" t="s">
        <v>29</v>
      </c>
      <c r="E20" s="16">
        <v>57985</v>
      </c>
      <c r="F20" s="15">
        <v>72271122</v>
      </c>
      <c r="G20" s="15">
        <v>299854.45</v>
      </c>
      <c r="H20" s="16">
        <v>8451</v>
      </c>
      <c r="I20" s="15">
        <v>3447724</v>
      </c>
      <c r="J20" s="15">
        <v>19791.09</v>
      </c>
    </row>
    <row r="21" spans="1:10">
      <c r="A21" s="2"/>
      <c r="B21" s="41"/>
      <c r="C21" s="14" t="s">
        <v>103</v>
      </c>
      <c r="D21" s="12" t="s">
        <v>30</v>
      </c>
      <c r="E21" s="16">
        <v>9702</v>
      </c>
      <c r="F21" s="15">
        <v>20270488</v>
      </c>
      <c r="G21" s="15">
        <v>149906.47</v>
      </c>
      <c r="H21" s="16">
        <v>1214</v>
      </c>
      <c r="I21" s="15">
        <v>1104726</v>
      </c>
      <c r="J21" s="15">
        <v>2929</v>
      </c>
    </row>
    <row r="22" spans="1:10">
      <c r="A22" s="2"/>
      <c r="B22" s="41" t="s">
        <v>16</v>
      </c>
      <c r="C22" s="41"/>
      <c r="D22" s="12" t="s">
        <v>31</v>
      </c>
      <c r="E22" s="16">
        <v>1075622</v>
      </c>
      <c r="F22" s="15">
        <v>599164108</v>
      </c>
      <c r="G22" s="15">
        <v>3393838.08</v>
      </c>
      <c r="H22" s="16">
        <v>164476</v>
      </c>
      <c r="I22" s="15">
        <v>33816032</v>
      </c>
      <c r="J22" s="15">
        <v>378421.31</v>
      </c>
    </row>
    <row r="23" spans="1:10" ht="25.5">
      <c r="A23" s="2"/>
      <c r="B23" s="13"/>
      <c r="C23" s="13" t="s">
        <v>104</v>
      </c>
      <c r="D23" s="19" t="s">
        <v>32</v>
      </c>
      <c r="E23" s="21">
        <v>10057</v>
      </c>
      <c r="F23" s="20">
        <v>2237682.91</v>
      </c>
      <c r="G23" s="20">
        <v>31075</v>
      </c>
      <c r="H23" s="21">
        <v>25</v>
      </c>
      <c r="I23" s="20">
        <v>3381.28</v>
      </c>
      <c r="J23" s="20">
        <v>0</v>
      </c>
    </row>
  </sheetData>
  <mergeCells count="16">
    <mergeCell ref="B22:C22"/>
    <mergeCell ref="E13:E14"/>
    <mergeCell ref="F13:G13"/>
    <mergeCell ref="H13:H14"/>
    <mergeCell ref="I13:J13"/>
    <mergeCell ref="B16:B21"/>
    <mergeCell ref="A6:B6"/>
    <mergeCell ref="A8:B8"/>
    <mergeCell ref="B10:I10"/>
    <mergeCell ref="E12:G12"/>
    <mergeCell ref="H12:J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'@lists'!$A$1:$B$1</xm:f>
          </x14:formula1>
          <xm:sqref>A9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27"/>
  <sheetViews>
    <sheetView rightToLeft="1" workbookViewId="0">
      <selection activeCell="E13" sqref="E13:E14"/>
    </sheetView>
  </sheetViews>
  <sheetFormatPr defaultColWidth="11.42578125" defaultRowHeight="15"/>
  <cols>
    <col min="1" max="1" width="2.85546875" style="1" customWidth="1"/>
    <col min="2" max="2" width="25.140625" style="1" customWidth="1"/>
    <col min="3" max="3" width="23.85546875" style="1" customWidth="1"/>
    <col min="4" max="4" width="8" style="1" customWidth="1"/>
    <col min="5" max="18" width="21.5703125" style="1" customWidth="1"/>
  </cols>
  <sheetData>
    <row r="1" spans="1:18">
      <c r="A1" s="28" t="s">
        <v>0</v>
      </c>
      <c r="B1" s="29"/>
      <c r="C1" s="29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>
      <c r="A2" s="28" t="s">
        <v>1</v>
      </c>
      <c r="B2" s="29"/>
      <c r="C2" s="29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>
      <c r="A4" s="30" t="s">
        <v>2</v>
      </c>
      <c r="B4" s="31"/>
      <c r="C4" s="3" t="s">
        <v>3</v>
      </c>
      <c r="D4" s="32" t="s">
        <v>4</v>
      </c>
      <c r="E4" s="3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8">
      <c r="A5" s="33" t="s">
        <v>5</v>
      </c>
      <c r="B5" s="33"/>
      <c r="C5" s="4">
        <v>45716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8">
      <c r="A6" s="33" t="s">
        <v>6</v>
      </c>
      <c r="B6" s="33"/>
      <c r="C6" s="5" t="s">
        <v>7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>
      <c r="A7" s="6"/>
      <c r="B7" s="6"/>
      <c r="C7" s="7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18">
      <c r="A8" s="34" t="s">
        <v>8</v>
      </c>
      <c r="B8" s="34"/>
      <c r="C8" s="8" t="str">
        <f>B11</f>
        <v>876-6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18">
      <c r="A9" s="9" t="s">
        <v>105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18">
      <c r="A10" s="2"/>
      <c r="B10" s="35" t="s">
        <v>106</v>
      </c>
      <c r="C10" s="29"/>
      <c r="D10" s="29"/>
      <c r="E10" s="29"/>
      <c r="F10" s="29"/>
      <c r="G10" s="29"/>
      <c r="H10" s="29"/>
      <c r="I10" s="29"/>
      <c r="J10" s="2"/>
      <c r="K10" s="2"/>
      <c r="L10" s="2"/>
      <c r="M10" s="2"/>
      <c r="N10" s="2"/>
      <c r="O10" s="2"/>
      <c r="P10" s="2"/>
      <c r="Q10" s="2"/>
      <c r="R10" s="2"/>
    </row>
    <row r="11" spans="1:18">
      <c r="A11" s="2"/>
      <c r="B11" s="10" t="s">
        <v>105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8">
      <c r="A12" s="2"/>
      <c r="B12" s="2"/>
      <c r="C12" s="2"/>
      <c r="D12" s="2"/>
      <c r="E12" s="36" t="s">
        <v>107</v>
      </c>
      <c r="F12" s="37"/>
      <c r="G12" s="37"/>
      <c r="H12" s="37"/>
      <c r="I12" s="37"/>
      <c r="J12" s="37"/>
      <c r="K12" s="36"/>
      <c r="L12" s="36" t="s">
        <v>108</v>
      </c>
      <c r="M12" s="37"/>
      <c r="N12" s="37"/>
      <c r="O12" s="37"/>
      <c r="P12" s="37"/>
      <c r="Q12" s="37"/>
      <c r="R12" s="36"/>
    </row>
    <row r="13" spans="1:18">
      <c r="A13" s="2"/>
      <c r="B13" s="2"/>
      <c r="C13" s="2"/>
      <c r="D13" s="2"/>
      <c r="E13" s="36" t="s">
        <v>109</v>
      </c>
      <c r="F13" s="36" t="s">
        <v>110</v>
      </c>
      <c r="G13" s="37"/>
      <c r="H13" s="37"/>
      <c r="I13" s="37"/>
      <c r="J13" s="36"/>
      <c r="K13" s="36" t="s">
        <v>111</v>
      </c>
      <c r="L13" s="36" t="s">
        <v>109</v>
      </c>
      <c r="M13" s="36" t="s">
        <v>110</v>
      </c>
      <c r="N13" s="37"/>
      <c r="O13" s="37"/>
      <c r="P13" s="37"/>
      <c r="Q13" s="36"/>
      <c r="R13" s="36" t="s">
        <v>111</v>
      </c>
    </row>
    <row r="14" spans="1:18" ht="25.5">
      <c r="A14" s="2"/>
      <c r="B14" s="2"/>
      <c r="C14" s="2"/>
      <c r="D14" s="2"/>
      <c r="E14" s="36"/>
      <c r="F14" s="11" t="s">
        <v>112</v>
      </c>
      <c r="G14" s="11" t="s">
        <v>113</v>
      </c>
      <c r="H14" s="11" t="s">
        <v>114</v>
      </c>
      <c r="I14" s="11" t="s">
        <v>115</v>
      </c>
      <c r="J14" s="11" t="s">
        <v>16</v>
      </c>
      <c r="K14" s="36"/>
      <c r="L14" s="36"/>
      <c r="M14" s="11" t="s">
        <v>112</v>
      </c>
      <c r="N14" s="11" t="s">
        <v>113</v>
      </c>
      <c r="O14" s="11" t="s">
        <v>114</v>
      </c>
      <c r="P14" s="11" t="s">
        <v>115</v>
      </c>
      <c r="Q14" s="11" t="s">
        <v>16</v>
      </c>
      <c r="R14" s="36"/>
    </row>
    <row r="15" spans="1:18">
      <c r="A15" s="2"/>
      <c r="B15" s="2"/>
      <c r="C15" s="2"/>
      <c r="D15" s="2"/>
      <c r="E15" s="12" t="s">
        <v>25</v>
      </c>
      <c r="F15" s="12" t="s">
        <v>26</v>
      </c>
      <c r="G15" s="12" t="s">
        <v>27</v>
      </c>
      <c r="H15" s="12" t="s">
        <v>28</v>
      </c>
      <c r="I15" s="12" t="s">
        <v>29</v>
      </c>
      <c r="J15" s="12" t="s">
        <v>30</v>
      </c>
      <c r="K15" s="12" t="s">
        <v>31</v>
      </c>
      <c r="L15" s="12" t="s">
        <v>32</v>
      </c>
      <c r="M15" s="12" t="s">
        <v>33</v>
      </c>
      <c r="N15" s="12" t="s">
        <v>34</v>
      </c>
      <c r="O15" s="12" t="s">
        <v>35</v>
      </c>
      <c r="P15" s="12" t="s">
        <v>36</v>
      </c>
      <c r="Q15" s="12" t="s">
        <v>37</v>
      </c>
      <c r="R15" s="12" t="s">
        <v>38</v>
      </c>
    </row>
    <row r="16" spans="1:18">
      <c r="A16" s="2"/>
      <c r="B16" s="40" t="s">
        <v>116</v>
      </c>
      <c r="C16" s="14" t="s">
        <v>117</v>
      </c>
      <c r="D16" s="12" t="s">
        <v>25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5">
        <v>0</v>
      </c>
    </row>
    <row r="17" spans="1:18">
      <c r="A17" s="2"/>
      <c r="B17" s="39"/>
      <c r="C17" s="14" t="s">
        <v>118</v>
      </c>
      <c r="D17" s="12" t="s">
        <v>26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</row>
    <row r="18" spans="1:18">
      <c r="A18" s="2"/>
      <c r="B18" s="39"/>
      <c r="C18" s="14" t="s">
        <v>119</v>
      </c>
      <c r="D18" s="12" t="s">
        <v>27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</row>
    <row r="19" spans="1:18">
      <c r="A19" s="2"/>
      <c r="B19" s="39"/>
      <c r="C19" s="14" t="s">
        <v>120</v>
      </c>
      <c r="D19" s="12" t="s">
        <v>28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</row>
    <row r="20" spans="1:18">
      <c r="A20" s="2"/>
      <c r="B20" s="39"/>
      <c r="C20" s="14" t="s">
        <v>121</v>
      </c>
      <c r="D20" s="12" t="s">
        <v>29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</row>
    <row r="21" spans="1:18">
      <c r="A21" s="2"/>
      <c r="B21" s="41"/>
      <c r="C21" s="14" t="s">
        <v>19</v>
      </c>
      <c r="D21" s="12" t="s">
        <v>30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</row>
    <row r="22" spans="1:18">
      <c r="A22" s="2"/>
      <c r="B22" s="40" t="s">
        <v>122</v>
      </c>
      <c r="C22" s="14" t="s">
        <v>117</v>
      </c>
      <c r="D22" s="12" t="s">
        <v>31</v>
      </c>
      <c r="E22" s="15">
        <v>50492.23</v>
      </c>
      <c r="F22" s="15">
        <v>48399.61</v>
      </c>
      <c r="G22" s="15">
        <v>82794.399999999994</v>
      </c>
      <c r="H22" s="15">
        <v>93354.38</v>
      </c>
      <c r="I22" s="15">
        <v>442592.85</v>
      </c>
      <c r="J22" s="15">
        <v>667141.24</v>
      </c>
      <c r="K22" s="15">
        <v>41128.959999999999</v>
      </c>
      <c r="L22" s="15">
        <v>8120.28</v>
      </c>
      <c r="M22" s="15">
        <v>6209.29</v>
      </c>
      <c r="N22" s="15">
        <v>11370.21</v>
      </c>
      <c r="O22" s="15">
        <v>18279.43</v>
      </c>
      <c r="P22" s="15">
        <v>64491.74</v>
      </c>
      <c r="Q22" s="15">
        <v>100350.67</v>
      </c>
      <c r="R22" s="15">
        <v>1811.57</v>
      </c>
    </row>
    <row r="23" spans="1:18">
      <c r="A23" s="2"/>
      <c r="B23" s="39"/>
      <c r="C23" s="14" t="s">
        <v>118</v>
      </c>
      <c r="D23" s="12" t="s">
        <v>32</v>
      </c>
      <c r="E23" s="15">
        <v>6310.3</v>
      </c>
      <c r="F23" s="15">
        <v>6670.72</v>
      </c>
      <c r="G23" s="15">
        <v>14850.08</v>
      </c>
      <c r="H23" s="15">
        <v>14792.53</v>
      </c>
      <c r="I23" s="15">
        <v>259816.11</v>
      </c>
      <c r="J23" s="15">
        <v>296129.44</v>
      </c>
      <c r="K23" s="15">
        <v>11448.81</v>
      </c>
      <c r="L23" s="15">
        <v>444.6</v>
      </c>
      <c r="M23" s="15">
        <v>872.43</v>
      </c>
      <c r="N23" s="15">
        <v>1732.03</v>
      </c>
      <c r="O23" s="15">
        <v>2746.26</v>
      </c>
      <c r="P23" s="15">
        <v>28651.759999999998</v>
      </c>
      <c r="Q23" s="15">
        <v>34002.480000000003</v>
      </c>
      <c r="R23" s="15">
        <v>325.83999999999997</v>
      </c>
    </row>
    <row r="24" spans="1:18">
      <c r="A24" s="2"/>
      <c r="B24" s="39"/>
      <c r="C24" s="14" t="s">
        <v>119</v>
      </c>
      <c r="D24" s="12" t="s">
        <v>33</v>
      </c>
      <c r="E24" s="15">
        <v>3797587.16</v>
      </c>
      <c r="F24" s="15">
        <v>1530062.43</v>
      </c>
      <c r="G24" s="15">
        <v>1140762.57</v>
      </c>
      <c r="H24" s="15">
        <v>553725.91</v>
      </c>
      <c r="I24" s="15">
        <v>279913.11</v>
      </c>
      <c r="J24" s="15">
        <v>3504464.02</v>
      </c>
      <c r="K24" s="15">
        <v>160089.37</v>
      </c>
      <c r="L24" s="15">
        <v>338901.18</v>
      </c>
      <c r="M24" s="15">
        <v>144458.28</v>
      </c>
      <c r="N24" s="15">
        <v>115446.5</v>
      </c>
      <c r="O24" s="15">
        <v>79272.649999999994</v>
      </c>
      <c r="P24" s="15">
        <v>54708.33</v>
      </c>
      <c r="Q24" s="15">
        <v>393885.76</v>
      </c>
      <c r="R24" s="15">
        <v>12731.91</v>
      </c>
    </row>
    <row r="25" spans="1:18">
      <c r="A25" s="2"/>
      <c r="B25" s="39"/>
      <c r="C25" s="14" t="s">
        <v>120</v>
      </c>
      <c r="D25" s="12" t="s">
        <v>34</v>
      </c>
      <c r="E25" s="15">
        <v>135159.97</v>
      </c>
      <c r="F25" s="15">
        <v>104204.74</v>
      </c>
      <c r="G25" s="15">
        <v>81529.990000000005</v>
      </c>
      <c r="H25" s="15">
        <v>40980.410000000003</v>
      </c>
      <c r="I25" s="15">
        <v>23490.14</v>
      </c>
      <c r="J25" s="15">
        <v>250205.28</v>
      </c>
      <c r="K25" s="15">
        <v>20508.349999999999</v>
      </c>
      <c r="L25" s="15">
        <v>10142.82</v>
      </c>
      <c r="M25" s="15">
        <v>9406.07</v>
      </c>
      <c r="N25" s="15">
        <v>7635.86</v>
      </c>
      <c r="O25" s="15">
        <v>5920.46</v>
      </c>
      <c r="P25" s="15">
        <v>4247.7299999999996</v>
      </c>
      <c r="Q25" s="15">
        <v>27210.12</v>
      </c>
      <c r="R25" s="15">
        <v>986.24</v>
      </c>
    </row>
    <row r="26" spans="1:18">
      <c r="A26" s="2"/>
      <c r="B26" s="39"/>
      <c r="C26" s="14" t="s">
        <v>121</v>
      </c>
      <c r="D26" s="12" t="s">
        <v>35</v>
      </c>
      <c r="E26" s="15">
        <v>3662427.19</v>
      </c>
      <c r="F26" s="15">
        <v>1425856.69</v>
      </c>
      <c r="G26" s="15">
        <v>1059232.58</v>
      </c>
      <c r="H26" s="15">
        <v>512744.5</v>
      </c>
      <c r="I26" s="15">
        <v>256422.97</v>
      </c>
      <c r="J26" s="15">
        <v>3254256.74</v>
      </c>
      <c r="K26" s="15">
        <v>139581.01999999999</v>
      </c>
      <c r="L26" s="15">
        <v>328758.36</v>
      </c>
      <c r="M26" s="15">
        <v>135052.21</v>
      </c>
      <c r="N26" s="15">
        <v>107810.64</v>
      </c>
      <c r="O26" s="15">
        <v>73352.19</v>
      </c>
      <c r="P26" s="15">
        <v>50460.6</v>
      </c>
      <c r="Q26" s="15">
        <v>366675.64</v>
      </c>
      <c r="R26" s="15">
        <v>11745.67</v>
      </c>
    </row>
    <row r="27" spans="1:18">
      <c r="A27" s="2"/>
      <c r="B27" s="40"/>
      <c r="C27" s="13" t="s">
        <v>19</v>
      </c>
      <c r="D27" s="19" t="s">
        <v>36</v>
      </c>
      <c r="E27" s="21">
        <v>6396</v>
      </c>
      <c r="F27" s="21">
        <v>2919</v>
      </c>
      <c r="G27" s="21">
        <v>2439</v>
      </c>
      <c r="H27" s="21">
        <v>1412</v>
      </c>
      <c r="I27" s="21">
        <v>3428</v>
      </c>
      <c r="J27" s="21">
        <v>10198</v>
      </c>
      <c r="K27" s="21">
        <v>1985</v>
      </c>
      <c r="L27" s="21">
        <v>1398</v>
      </c>
      <c r="M27" s="21">
        <v>702</v>
      </c>
      <c r="N27" s="21">
        <v>658</v>
      </c>
      <c r="O27" s="21">
        <v>475</v>
      </c>
      <c r="P27" s="21">
        <v>512</v>
      </c>
      <c r="Q27" s="21">
        <v>2347</v>
      </c>
      <c r="R27" s="21">
        <v>227</v>
      </c>
    </row>
  </sheetData>
  <mergeCells count="18">
    <mergeCell ref="R13:R14"/>
    <mergeCell ref="B16:B21"/>
    <mergeCell ref="B22:B27"/>
    <mergeCell ref="E13:E14"/>
    <mergeCell ref="F13:J13"/>
    <mergeCell ref="K13:K14"/>
    <mergeCell ref="L13:L14"/>
    <mergeCell ref="M13:Q13"/>
    <mergeCell ref="A6:B6"/>
    <mergeCell ref="A8:B8"/>
    <mergeCell ref="B10:I10"/>
    <mergeCell ref="E12:K12"/>
    <mergeCell ref="L12:R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'@lists'!$A$1:$B$1</xm:f>
          </x14:formula1>
          <xm:sqref>A9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15"/>
  <sheetViews>
    <sheetView rightToLeft="1" workbookViewId="0">
      <selection sqref="A1:C1"/>
    </sheetView>
  </sheetViews>
  <sheetFormatPr defaultColWidth="11.42578125" defaultRowHeight="15"/>
  <cols>
    <col min="1" max="1" width="2.85546875" style="1" customWidth="1"/>
    <col min="2" max="2" width="25.140625" style="1" customWidth="1"/>
    <col min="3" max="3" width="8" style="1" customWidth="1"/>
    <col min="4" max="7" width="21.5703125" style="1" customWidth="1"/>
    <col min="8" max="9" width="13.5703125" style="1" customWidth="1"/>
  </cols>
  <sheetData>
    <row r="1" spans="1:9">
      <c r="A1" s="28" t="s">
        <v>0</v>
      </c>
      <c r="B1" s="29"/>
      <c r="C1" s="29"/>
      <c r="D1" s="2"/>
      <c r="E1" s="2"/>
      <c r="F1" s="2"/>
      <c r="G1" s="2"/>
      <c r="H1" s="2"/>
      <c r="I1" s="2"/>
    </row>
    <row r="2" spans="1:9">
      <c r="A2" s="28" t="s">
        <v>1</v>
      </c>
      <c r="B2" s="29"/>
      <c r="C2" s="29"/>
      <c r="D2" s="2"/>
      <c r="E2" s="2"/>
      <c r="F2" s="2"/>
      <c r="G2" s="2"/>
      <c r="H2" s="2"/>
      <c r="I2" s="2"/>
    </row>
    <row r="3" spans="1:9">
      <c r="A3" s="2"/>
      <c r="B3" s="2"/>
      <c r="C3" s="2"/>
      <c r="D3" s="2"/>
      <c r="E3" s="2"/>
      <c r="F3" s="2"/>
      <c r="G3" s="2"/>
      <c r="H3" s="2"/>
      <c r="I3" s="2"/>
    </row>
    <row r="4" spans="1:9">
      <c r="A4" s="30" t="s">
        <v>2</v>
      </c>
      <c r="B4" s="31"/>
      <c r="C4" s="3" t="s">
        <v>3</v>
      </c>
      <c r="D4" s="32" t="s">
        <v>4</v>
      </c>
      <c r="E4" s="32"/>
      <c r="F4" s="2"/>
      <c r="G4" s="2"/>
      <c r="H4" s="2"/>
      <c r="I4" s="2"/>
    </row>
    <row r="5" spans="1:9">
      <c r="A5" s="33" t="s">
        <v>5</v>
      </c>
      <c r="B5" s="33"/>
      <c r="C5" s="4">
        <v>45716</v>
      </c>
      <c r="D5" s="2"/>
      <c r="E5" s="2"/>
      <c r="F5" s="2"/>
      <c r="G5" s="2"/>
      <c r="H5" s="2"/>
      <c r="I5" s="2"/>
    </row>
    <row r="6" spans="1:9">
      <c r="A6" s="33" t="s">
        <v>6</v>
      </c>
      <c r="B6" s="33"/>
      <c r="C6" s="5" t="s">
        <v>7</v>
      </c>
      <c r="D6" s="2"/>
      <c r="E6" s="2"/>
      <c r="F6" s="2"/>
      <c r="G6" s="2"/>
      <c r="H6" s="2"/>
      <c r="I6" s="2"/>
    </row>
    <row r="7" spans="1:9">
      <c r="A7" s="6"/>
      <c r="B7" s="6"/>
      <c r="C7" s="7"/>
      <c r="D7" s="2"/>
      <c r="E7" s="2"/>
      <c r="F7" s="2"/>
      <c r="G7" s="2"/>
      <c r="H7" s="2"/>
      <c r="I7" s="2"/>
    </row>
    <row r="8" spans="1:9">
      <c r="A8" s="34" t="s">
        <v>8</v>
      </c>
      <c r="B8" s="34"/>
      <c r="C8" s="8" t="str">
        <f>B11</f>
        <v>876-7</v>
      </c>
      <c r="D8" s="2"/>
      <c r="E8" s="2"/>
      <c r="F8" s="2"/>
      <c r="G8" s="2"/>
      <c r="H8" s="2"/>
      <c r="I8" s="2"/>
    </row>
    <row r="9" spans="1:9">
      <c r="A9" s="9" t="s">
        <v>123</v>
      </c>
      <c r="B9" s="2"/>
      <c r="C9" s="2"/>
      <c r="D9" s="2"/>
      <c r="E9" s="2"/>
      <c r="F9" s="2"/>
      <c r="G9" s="2"/>
      <c r="H9" s="2"/>
      <c r="I9" s="2"/>
    </row>
    <row r="10" spans="1:9">
      <c r="A10" s="2"/>
      <c r="B10" s="35" t="s">
        <v>124</v>
      </c>
      <c r="C10" s="29"/>
      <c r="D10" s="29"/>
      <c r="E10" s="29"/>
      <c r="F10" s="29"/>
      <c r="G10" s="29"/>
      <c r="H10" s="29"/>
      <c r="I10" s="29"/>
    </row>
    <row r="11" spans="1:9">
      <c r="A11" s="2"/>
      <c r="B11" s="10" t="s">
        <v>123</v>
      </c>
      <c r="C11" s="2"/>
      <c r="D11" s="2"/>
      <c r="E11" s="2"/>
      <c r="F11" s="2"/>
      <c r="G11" s="2"/>
      <c r="H11" s="2"/>
      <c r="I11" s="2"/>
    </row>
    <row r="12" spans="1:9">
      <c r="A12" s="2"/>
      <c r="B12" s="2"/>
      <c r="C12" s="2"/>
      <c r="D12" s="36" t="s">
        <v>125</v>
      </c>
      <c r="E12" s="36"/>
      <c r="F12" s="36" t="s">
        <v>126</v>
      </c>
      <c r="G12" s="36"/>
      <c r="H12" s="2"/>
      <c r="I12" s="2"/>
    </row>
    <row r="13" spans="1:9">
      <c r="A13" s="2"/>
      <c r="B13" s="2"/>
      <c r="C13" s="2"/>
      <c r="D13" s="11" t="s">
        <v>127</v>
      </c>
      <c r="E13" s="11" t="s">
        <v>128</v>
      </c>
      <c r="F13" s="11" t="s">
        <v>127</v>
      </c>
      <c r="G13" s="11" t="s">
        <v>128</v>
      </c>
      <c r="H13" s="2"/>
      <c r="I13" s="2"/>
    </row>
    <row r="14" spans="1:9">
      <c r="A14" s="2"/>
      <c r="B14" s="2"/>
      <c r="C14" s="2"/>
      <c r="D14" s="12" t="s">
        <v>25</v>
      </c>
      <c r="E14" s="12" t="s">
        <v>26</v>
      </c>
      <c r="F14" s="12" t="s">
        <v>27</v>
      </c>
      <c r="G14" s="12" t="s">
        <v>28</v>
      </c>
      <c r="H14" s="2"/>
      <c r="I14" s="2"/>
    </row>
    <row r="15" spans="1:9">
      <c r="A15" s="2"/>
      <c r="B15" s="13" t="s">
        <v>11</v>
      </c>
      <c r="C15" s="19" t="s">
        <v>25</v>
      </c>
      <c r="D15" s="20">
        <v>6392548.5</v>
      </c>
      <c r="E15" s="20">
        <v>1982228.68</v>
      </c>
      <c r="F15" s="20">
        <v>29102.560000000001</v>
      </c>
      <c r="G15" s="20">
        <v>24234</v>
      </c>
      <c r="H15" s="2"/>
      <c r="I15" s="2"/>
    </row>
  </sheetData>
  <mergeCells count="10">
    <mergeCell ref="A6:B6"/>
    <mergeCell ref="A8:B8"/>
    <mergeCell ref="B10:I10"/>
    <mergeCell ref="D12:E12"/>
    <mergeCell ref="F12:G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'@lists'!$A$1:$B$1</xm:f>
          </x14:formula1>
          <xm:sqref>A9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18"/>
  <sheetViews>
    <sheetView rightToLeft="1" workbookViewId="0">
      <selection activeCell="C19" sqref="C19"/>
    </sheetView>
  </sheetViews>
  <sheetFormatPr defaultColWidth="11.42578125" defaultRowHeight="15"/>
  <cols>
    <col min="1" max="1" width="2.85546875" style="1" customWidth="1"/>
    <col min="2" max="2" width="25.140625" style="1" customWidth="1"/>
    <col min="3" max="3" width="22.7109375" style="1" customWidth="1"/>
    <col min="4" max="4" width="8" style="1" customWidth="1"/>
    <col min="5" max="6" width="21.5703125" style="1" customWidth="1"/>
    <col min="7" max="9" width="13.5703125" style="1" customWidth="1"/>
  </cols>
  <sheetData>
    <row r="1" spans="1:9">
      <c r="A1" s="28" t="s">
        <v>0</v>
      </c>
      <c r="B1" s="29"/>
      <c r="C1" s="29"/>
      <c r="D1" s="2"/>
      <c r="E1" s="2"/>
      <c r="F1" s="2"/>
      <c r="G1" s="2"/>
      <c r="H1" s="2"/>
      <c r="I1" s="2"/>
    </row>
    <row r="2" spans="1:9">
      <c r="A2" s="28" t="s">
        <v>1</v>
      </c>
      <c r="B2" s="29"/>
      <c r="C2" s="29"/>
      <c r="D2" s="2"/>
      <c r="E2" s="2"/>
      <c r="F2" s="2"/>
      <c r="G2" s="2"/>
      <c r="H2" s="2"/>
      <c r="I2" s="2"/>
    </row>
    <row r="3" spans="1:9">
      <c r="A3" s="2"/>
      <c r="B3" s="2"/>
      <c r="C3" s="2"/>
      <c r="D3" s="2"/>
      <c r="E3" s="2"/>
      <c r="F3" s="2"/>
      <c r="G3" s="2"/>
      <c r="H3" s="2"/>
      <c r="I3" s="2"/>
    </row>
    <row r="4" spans="1:9">
      <c r="A4" s="30" t="s">
        <v>2</v>
      </c>
      <c r="B4" s="31"/>
      <c r="C4" s="3" t="s">
        <v>3</v>
      </c>
      <c r="D4" s="32" t="s">
        <v>4</v>
      </c>
      <c r="E4" s="32"/>
      <c r="F4" s="2"/>
      <c r="G4" s="2"/>
      <c r="H4" s="2"/>
      <c r="I4" s="2"/>
    </row>
    <row r="5" spans="1:9">
      <c r="A5" s="33" t="s">
        <v>5</v>
      </c>
      <c r="B5" s="33"/>
      <c r="C5" s="4">
        <v>45716</v>
      </c>
      <c r="D5" s="2"/>
      <c r="E5" s="2"/>
      <c r="F5" s="2"/>
      <c r="G5" s="2"/>
      <c r="H5" s="2"/>
      <c r="I5" s="2"/>
    </row>
    <row r="6" spans="1:9">
      <c r="A6" s="33" t="s">
        <v>6</v>
      </c>
      <c r="B6" s="33"/>
      <c r="C6" s="5" t="s">
        <v>7</v>
      </c>
      <c r="D6" s="2"/>
      <c r="E6" s="2"/>
      <c r="F6" s="2"/>
      <c r="G6" s="2"/>
      <c r="H6" s="2"/>
      <c r="I6" s="2"/>
    </row>
    <row r="7" spans="1:9">
      <c r="A7" s="6"/>
      <c r="B7" s="6"/>
      <c r="C7" s="7"/>
      <c r="D7" s="2"/>
      <c r="E7" s="2"/>
      <c r="F7" s="2"/>
      <c r="G7" s="2"/>
      <c r="H7" s="2"/>
      <c r="I7" s="2"/>
    </row>
    <row r="8" spans="1:9">
      <c r="A8" s="34" t="s">
        <v>8</v>
      </c>
      <c r="B8" s="34"/>
      <c r="C8" s="8" t="str">
        <f>B11</f>
        <v>876-8</v>
      </c>
      <c r="D8" s="2"/>
      <c r="E8" s="2"/>
      <c r="F8" s="2"/>
      <c r="G8" s="2"/>
      <c r="H8" s="2"/>
      <c r="I8" s="2"/>
    </row>
    <row r="9" spans="1:9">
      <c r="A9" s="9" t="s">
        <v>129</v>
      </c>
      <c r="B9" s="2"/>
      <c r="C9" s="2"/>
      <c r="D9" s="2"/>
      <c r="E9" s="2"/>
      <c r="F9" s="2"/>
      <c r="G9" s="2"/>
      <c r="H9" s="2"/>
      <c r="I9" s="2"/>
    </row>
    <row r="10" spans="1:9">
      <c r="A10" s="2"/>
      <c r="B10" s="35" t="s">
        <v>130</v>
      </c>
      <c r="C10" s="29"/>
      <c r="D10" s="29"/>
      <c r="E10" s="29"/>
      <c r="F10" s="29"/>
      <c r="G10" s="29"/>
      <c r="H10" s="29"/>
      <c r="I10" s="29"/>
    </row>
    <row r="11" spans="1:9">
      <c r="A11" s="2"/>
      <c r="B11" s="10" t="s">
        <v>129</v>
      </c>
      <c r="C11" s="2"/>
      <c r="D11" s="2"/>
      <c r="E11" s="2"/>
      <c r="F11" s="2"/>
      <c r="G11" s="2"/>
      <c r="H11" s="2"/>
      <c r="I11" s="2"/>
    </row>
    <row r="12" spans="1:9">
      <c r="A12" s="2"/>
      <c r="B12" s="2"/>
      <c r="C12" s="2"/>
      <c r="D12" s="2"/>
      <c r="E12" s="11" t="s">
        <v>11</v>
      </c>
      <c r="F12" s="11" t="s">
        <v>13</v>
      </c>
      <c r="G12" s="2"/>
      <c r="H12" s="2"/>
      <c r="I12" s="2"/>
    </row>
    <row r="13" spans="1:9">
      <c r="A13" s="2"/>
      <c r="B13" s="2"/>
      <c r="C13" s="2"/>
      <c r="D13" s="2"/>
      <c r="E13" s="12" t="s">
        <v>25</v>
      </c>
      <c r="F13" s="12" t="s">
        <v>26</v>
      </c>
      <c r="G13" s="2"/>
      <c r="H13" s="2"/>
      <c r="I13" s="2"/>
    </row>
    <row r="14" spans="1:9">
      <c r="A14" s="2"/>
      <c r="B14" s="41" t="s">
        <v>131</v>
      </c>
      <c r="C14" s="41"/>
      <c r="D14" s="12" t="s">
        <v>25</v>
      </c>
      <c r="E14" s="15">
        <v>4127513.55</v>
      </c>
      <c r="F14" s="15">
        <v>288799.53000000003</v>
      </c>
      <c r="G14" s="2"/>
      <c r="H14" s="2"/>
      <c r="I14" s="2"/>
    </row>
    <row r="15" spans="1:9">
      <c r="A15" s="2"/>
      <c r="B15" s="41" t="s">
        <v>132</v>
      </c>
      <c r="C15" s="41"/>
      <c r="D15" s="12" t="s">
        <v>26</v>
      </c>
      <c r="E15" s="15">
        <v>7167405.4500000002</v>
      </c>
      <c r="F15" s="15">
        <v>565201.32999999996</v>
      </c>
      <c r="G15" s="2"/>
      <c r="H15" s="2"/>
      <c r="I15" s="2"/>
    </row>
    <row r="16" spans="1:9">
      <c r="A16" s="2"/>
      <c r="B16" s="41" t="s">
        <v>133</v>
      </c>
      <c r="C16" s="41"/>
      <c r="D16" s="12" t="s">
        <v>27</v>
      </c>
      <c r="E16" s="15">
        <v>-3039891.89</v>
      </c>
      <c r="F16" s="15">
        <v>-276401.81</v>
      </c>
      <c r="G16" s="2"/>
      <c r="H16" s="2"/>
      <c r="I16" s="2"/>
    </row>
    <row r="17" spans="1:9">
      <c r="A17" s="2"/>
      <c r="B17" s="41" t="s">
        <v>134</v>
      </c>
      <c r="C17" s="41"/>
      <c r="D17" s="12" t="s">
        <v>28</v>
      </c>
      <c r="E17" s="15">
        <v>2992424.34</v>
      </c>
      <c r="F17" s="15">
        <v>275928.8</v>
      </c>
      <c r="G17" s="2"/>
      <c r="H17" s="2"/>
      <c r="I17" s="2"/>
    </row>
    <row r="18" spans="1:9">
      <c r="A18" s="2"/>
      <c r="B18" s="13"/>
      <c r="C18" s="13" t="s">
        <v>135</v>
      </c>
      <c r="D18" s="19" t="s">
        <v>29</v>
      </c>
      <c r="E18" s="20">
        <v>3544.9</v>
      </c>
      <c r="F18" s="20">
        <v>851.87</v>
      </c>
      <c r="G18" s="2"/>
      <c r="H18" s="2"/>
      <c r="I18" s="2"/>
    </row>
  </sheetData>
  <mergeCells count="12">
    <mergeCell ref="B16:C16"/>
    <mergeCell ref="B17:C17"/>
    <mergeCell ref="A6:B6"/>
    <mergeCell ref="A8:B8"/>
    <mergeCell ref="B10:I10"/>
    <mergeCell ref="B14:C14"/>
    <mergeCell ref="B15:C15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'@lists'!$A$1:$B$1</xm:f>
          </x14:formula1>
          <xm:sqref>A9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20"/>
  <sheetViews>
    <sheetView rightToLeft="1" workbookViewId="0">
      <selection sqref="A1:C1"/>
    </sheetView>
  </sheetViews>
  <sheetFormatPr defaultColWidth="11.42578125" defaultRowHeight="15"/>
  <cols>
    <col min="1" max="1" width="2.85546875" style="1" customWidth="1"/>
    <col min="2" max="2" width="25.140625" style="1" customWidth="1"/>
    <col min="3" max="3" width="15.7109375" style="1" customWidth="1"/>
    <col min="4" max="4" width="8" style="1" customWidth="1"/>
    <col min="5" max="11" width="21.5703125" style="1" customWidth="1"/>
  </cols>
  <sheetData>
    <row r="1" spans="1:11">
      <c r="A1" s="28" t="s">
        <v>0</v>
      </c>
      <c r="B1" s="29"/>
      <c r="C1" s="29"/>
      <c r="D1" s="2"/>
      <c r="E1" s="2"/>
      <c r="F1" s="2"/>
      <c r="G1" s="2"/>
      <c r="H1" s="2"/>
      <c r="I1" s="2"/>
      <c r="J1" s="2"/>
      <c r="K1" s="2"/>
    </row>
    <row r="2" spans="1:11">
      <c r="A2" s="28" t="s">
        <v>1</v>
      </c>
      <c r="B2" s="29"/>
      <c r="C2" s="29"/>
      <c r="D2" s="2"/>
      <c r="E2" s="2"/>
      <c r="F2" s="2"/>
      <c r="G2" s="2"/>
      <c r="H2" s="2"/>
      <c r="I2" s="2"/>
      <c r="J2" s="2"/>
      <c r="K2" s="2"/>
    </row>
    <row r="3" spans="1:11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>
      <c r="A4" s="30" t="s">
        <v>2</v>
      </c>
      <c r="B4" s="31"/>
      <c r="C4" s="3" t="s">
        <v>3</v>
      </c>
      <c r="D4" s="32" t="s">
        <v>4</v>
      </c>
      <c r="E4" s="32"/>
      <c r="F4" s="2"/>
      <c r="G4" s="2"/>
      <c r="H4" s="2"/>
      <c r="I4" s="2"/>
      <c r="J4" s="2"/>
      <c r="K4" s="2"/>
    </row>
    <row r="5" spans="1:11">
      <c r="A5" s="33" t="s">
        <v>5</v>
      </c>
      <c r="B5" s="33"/>
      <c r="C5" s="4">
        <v>45716</v>
      </c>
      <c r="D5" s="2"/>
      <c r="E5" s="2"/>
      <c r="F5" s="2"/>
      <c r="G5" s="2"/>
      <c r="H5" s="2"/>
      <c r="I5" s="2"/>
      <c r="J5" s="2"/>
      <c r="K5" s="2"/>
    </row>
    <row r="6" spans="1:11">
      <c r="A6" s="33" t="s">
        <v>6</v>
      </c>
      <c r="B6" s="33"/>
      <c r="C6" s="5" t="s">
        <v>7</v>
      </c>
      <c r="D6" s="2"/>
      <c r="E6" s="2"/>
      <c r="F6" s="2"/>
      <c r="G6" s="2"/>
      <c r="H6" s="2"/>
      <c r="I6" s="2"/>
      <c r="J6" s="2"/>
      <c r="K6" s="2"/>
    </row>
    <row r="7" spans="1:11">
      <c r="A7" s="6"/>
      <c r="B7" s="6"/>
      <c r="C7" s="7"/>
      <c r="D7" s="2"/>
      <c r="E7" s="2"/>
      <c r="F7" s="2"/>
      <c r="G7" s="2"/>
      <c r="H7" s="2"/>
      <c r="I7" s="2"/>
      <c r="J7" s="2"/>
      <c r="K7" s="2"/>
    </row>
    <row r="8" spans="1:11">
      <c r="A8" s="34" t="s">
        <v>8</v>
      </c>
      <c r="B8" s="34"/>
      <c r="C8" s="8" t="str">
        <f>B11</f>
        <v>876-9</v>
      </c>
      <c r="D8" s="2"/>
      <c r="E8" s="2"/>
      <c r="F8" s="2"/>
      <c r="G8" s="2"/>
      <c r="H8" s="2"/>
      <c r="I8" s="2"/>
      <c r="J8" s="2"/>
      <c r="K8" s="2"/>
    </row>
    <row r="9" spans="1:11">
      <c r="A9" s="9" t="s">
        <v>136</v>
      </c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>
      <c r="A10" s="2"/>
      <c r="B10" s="35" t="s">
        <v>137</v>
      </c>
      <c r="C10" s="29"/>
      <c r="D10" s="29"/>
      <c r="E10" s="29"/>
      <c r="F10" s="29"/>
      <c r="G10" s="29"/>
      <c r="H10" s="29"/>
      <c r="I10" s="29"/>
      <c r="J10" s="2"/>
      <c r="K10" s="2"/>
    </row>
    <row r="11" spans="1:11">
      <c r="A11" s="2"/>
      <c r="B11" s="10" t="s">
        <v>136</v>
      </c>
      <c r="C11" s="2"/>
      <c r="D11" s="2"/>
      <c r="E11" s="2"/>
      <c r="F11" s="2"/>
      <c r="G11" s="2"/>
      <c r="H11" s="2"/>
      <c r="I11" s="2"/>
      <c r="J11" s="2"/>
      <c r="K11" s="2"/>
    </row>
    <row r="12" spans="1:11">
      <c r="A12" s="2"/>
      <c r="B12" s="2"/>
      <c r="C12" s="2"/>
      <c r="D12" s="2"/>
      <c r="E12" s="36" t="s">
        <v>138</v>
      </c>
      <c r="F12" s="37"/>
      <c r="G12" s="37"/>
      <c r="H12" s="37"/>
      <c r="I12" s="37"/>
      <c r="J12" s="37"/>
      <c r="K12" s="36"/>
    </row>
    <row r="13" spans="1:11">
      <c r="A13" s="2"/>
      <c r="B13" s="2"/>
      <c r="C13" s="2"/>
      <c r="D13" s="2"/>
      <c r="E13" s="36" t="s">
        <v>11</v>
      </c>
      <c r="F13" s="37"/>
      <c r="G13" s="37"/>
      <c r="H13" s="36"/>
      <c r="I13" s="36" t="s">
        <v>13</v>
      </c>
      <c r="J13" s="36" t="s">
        <v>139</v>
      </c>
      <c r="K13" s="36" t="s">
        <v>16</v>
      </c>
    </row>
    <row r="14" spans="1:11">
      <c r="A14" s="2"/>
      <c r="B14" s="2"/>
      <c r="C14" s="2"/>
      <c r="D14" s="2"/>
      <c r="E14" s="11" t="s">
        <v>140</v>
      </c>
      <c r="F14" s="11" t="s">
        <v>141</v>
      </c>
      <c r="G14" s="11" t="s">
        <v>142</v>
      </c>
      <c r="H14" s="11" t="s">
        <v>143</v>
      </c>
      <c r="I14" s="36"/>
      <c r="J14" s="36"/>
      <c r="K14" s="36"/>
    </row>
    <row r="15" spans="1:11">
      <c r="A15" s="2"/>
      <c r="B15" s="2"/>
      <c r="C15" s="2"/>
      <c r="D15" s="2"/>
      <c r="E15" s="12" t="s">
        <v>25</v>
      </c>
      <c r="F15" s="12" t="s">
        <v>26</v>
      </c>
      <c r="G15" s="12" t="s">
        <v>27</v>
      </c>
      <c r="H15" s="12" t="s">
        <v>28</v>
      </c>
      <c r="I15" s="12" t="s">
        <v>29</v>
      </c>
      <c r="J15" s="12" t="s">
        <v>30</v>
      </c>
      <c r="K15" s="12" t="s">
        <v>31</v>
      </c>
    </row>
    <row r="16" spans="1:11">
      <c r="A16" s="2"/>
      <c r="B16" s="40" t="s">
        <v>67</v>
      </c>
      <c r="C16" s="14" t="s">
        <v>144</v>
      </c>
      <c r="D16" s="12" t="s">
        <v>25</v>
      </c>
      <c r="E16" s="15">
        <v>1006939.53</v>
      </c>
      <c r="F16" s="15">
        <v>619829.79</v>
      </c>
      <c r="G16" s="15">
        <v>706670.37</v>
      </c>
      <c r="H16" s="15">
        <v>525741.11</v>
      </c>
      <c r="I16" s="15">
        <v>441644.52</v>
      </c>
      <c r="J16" s="15">
        <v>10564</v>
      </c>
      <c r="K16" s="15">
        <v>3311389.32</v>
      </c>
    </row>
    <row r="17" spans="1:11">
      <c r="A17" s="2"/>
      <c r="B17" s="39"/>
      <c r="C17" s="14" t="s">
        <v>145</v>
      </c>
      <c r="D17" s="12" t="s">
        <v>26</v>
      </c>
      <c r="E17" s="15">
        <v>1455928.8</v>
      </c>
      <c r="F17" s="15">
        <v>1095615.46</v>
      </c>
      <c r="G17" s="15">
        <v>11255.57</v>
      </c>
      <c r="H17" s="15">
        <v>345243.59</v>
      </c>
      <c r="I17" s="15">
        <v>177219.57</v>
      </c>
      <c r="J17" s="15">
        <v>0</v>
      </c>
      <c r="K17" s="15">
        <v>3085262.99</v>
      </c>
    </row>
    <row r="18" spans="1:11">
      <c r="A18" s="2"/>
      <c r="B18" s="39"/>
      <c r="C18" s="14" t="s">
        <v>146</v>
      </c>
      <c r="D18" s="12" t="s">
        <v>27</v>
      </c>
      <c r="E18" s="15">
        <v>1511655.16</v>
      </c>
      <c r="F18" s="15">
        <v>5596.43</v>
      </c>
      <c r="G18" s="15">
        <v>566</v>
      </c>
      <c r="H18" s="15">
        <v>64548.53</v>
      </c>
      <c r="I18" s="15">
        <v>189.62</v>
      </c>
      <c r="J18" s="15">
        <v>0</v>
      </c>
      <c r="K18" s="15">
        <v>1582555.74</v>
      </c>
    </row>
    <row r="19" spans="1:11">
      <c r="A19" s="2"/>
      <c r="B19" s="41"/>
      <c r="C19" s="14" t="s">
        <v>147</v>
      </c>
      <c r="D19" s="12" t="s">
        <v>28</v>
      </c>
      <c r="E19" s="15">
        <v>17664</v>
      </c>
      <c r="F19" s="15">
        <v>0</v>
      </c>
      <c r="G19" s="15">
        <v>0</v>
      </c>
      <c r="H19" s="15">
        <v>2434.84</v>
      </c>
      <c r="I19" s="15">
        <v>0</v>
      </c>
      <c r="J19" s="15">
        <v>0</v>
      </c>
      <c r="K19" s="15">
        <v>20098.84</v>
      </c>
    </row>
    <row r="20" spans="1:11">
      <c r="A20" s="2"/>
      <c r="B20" s="40" t="s">
        <v>16</v>
      </c>
      <c r="C20" s="40"/>
      <c r="D20" s="19" t="s">
        <v>29</v>
      </c>
      <c r="E20" s="20">
        <v>3992187.49</v>
      </c>
      <c r="F20" s="20">
        <v>1721041.68</v>
      </c>
      <c r="G20" s="20">
        <v>718491.94</v>
      </c>
      <c r="H20" s="20">
        <v>937968.07</v>
      </c>
      <c r="I20" s="20">
        <v>619053.71</v>
      </c>
      <c r="J20" s="20">
        <v>10564</v>
      </c>
      <c r="K20" s="20">
        <v>7999306.8899999997</v>
      </c>
    </row>
  </sheetData>
  <mergeCells count="15">
    <mergeCell ref="B16:B19"/>
    <mergeCell ref="B20:C20"/>
    <mergeCell ref="A6:B6"/>
    <mergeCell ref="A8:B8"/>
    <mergeCell ref="B10:I10"/>
    <mergeCell ref="E12:K12"/>
    <mergeCell ref="E13:H13"/>
    <mergeCell ref="I13:I14"/>
    <mergeCell ref="J13:J14"/>
    <mergeCell ref="K13:K14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'@lists'!$A$1:$B$1</xm:f>
          </x14:formula1>
          <xm:sqref>A9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21"/>
  <sheetViews>
    <sheetView rightToLeft="1" workbookViewId="0">
      <selection sqref="A1:C1"/>
    </sheetView>
  </sheetViews>
  <sheetFormatPr defaultColWidth="11.42578125" defaultRowHeight="15"/>
  <cols>
    <col min="1" max="1" width="2.85546875" style="1" customWidth="1"/>
    <col min="2" max="2" width="25.140625" style="1" customWidth="1"/>
    <col min="3" max="4" width="29.140625" style="1" customWidth="1"/>
    <col min="5" max="5" width="8" style="1" customWidth="1"/>
    <col min="6" max="9" width="21.5703125" style="1" customWidth="1"/>
  </cols>
  <sheetData>
    <row r="1" spans="1:9">
      <c r="A1" s="28" t="s">
        <v>0</v>
      </c>
      <c r="B1" s="29"/>
      <c r="C1" s="29"/>
      <c r="D1" s="2"/>
      <c r="E1" s="2"/>
      <c r="F1" s="2"/>
      <c r="G1" s="2"/>
      <c r="H1" s="2"/>
      <c r="I1" s="2"/>
    </row>
    <row r="2" spans="1:9">
      <c r="A2" s="28" t="s">
        <v>1</v>
      </c>
      <c r="B2" s="29"/>
      <c r="C2" s="29"/>
      <c r="D2" s="2"/>
      <c r="E2" s="2"/>
      <c r="F2" s="2"/>
      <c r="G2" s="2"/>
      <c r="H2" s="2"/>
      <c r="I2" s="2"/>
    </row>
    <row r="3" spans="1:9">
      <c r="A3" s="2"/>
      <c r="B3" s="2"/>
      <c r="C3" s="2"/>
      <c r="D3" s="2"/>
      <c r="E3" s="2"/>
      <c r="F3" s="2"/>
      <c r="G3" s="2"/>
      <c r="H3" s="2"/>
      <c r="I3" s="2"/>
    </row>
    <row r="4" spans="1:9">
      <c r="A4" s="30" t="s">
        <v>2</v>
      </c>
      <c r="B4" s="31"/>
      <c r="C4" s="3" t="s">
        <v>3</v>
      </c>
      <c r="D4" s="32" t="s">
        <v>4</v>
      </c>
      <c r="E4" s="32"/>
      <c r="F4" s="2"/>
      <c r="G4" s="2"/>
      <c r="H4" s="2"/>
      <c r="I4" s="2"/>
    </row>
    <row r="5" spans="1:9">
      <c r="A5" s="33" t="s">
        <v>5</v>
      </c>
      <c r="B5" s="33"/>
      <c r="C5" s="4">
        <v>45716</v>
      </c>
      <c r="D5" s="2"/>
      <c r="E5" s="2"/>
      <c r="F5" s="2"/>
      <c r="G5" s="2"/>
      <c r="H5" s="2"/>
      <c r="I5" s="2"/>
    </row>
    <row r="6" spans="1:9">
      <c r="A6" s="33" t="s">
        <v>6</v>
      </c>
      <c r="B6" s="33"/>
      <c r="C6" s="5" t="s">
        <v>7</v>
      </c>
      <c r="D6" s="2"/>
      <c r="E6" s="2"/>
      <c r="F6" s="2"/>
      <c r="G6" s="2"/>
      <c r="H6" s="2"/>
      <c r="I6" s="2"/>
    </row>
    <row r="7" spans="1:9">
      <c r="A7" s="6"/>
      <c r="B7" s="6"/>
      <c r="C7" s="7"/>
      <c r="D7" s="2"/>
      <c r="E7" s="2"/>
      <c r="F7" s="2"/>
      <c r="G7" s="2"/>
      <c r="H7" s="2"/>
      <c r="I7" s="2"/>
    </row>
    <row r="8" spans="1:9">
      <c r="A8" s="34" t="s">
        <v>8</v>
      </c>
      <c r="B8" s="34"/>
      <c r="C8" s="8" t="str">
        <f>B11</f>
        <v>876-10</v>
      </c>
      <c r="D8" s="2"/>
      <c r="E8" s="2"/>
      <c r="F8" s="2"/>
      <c r="G8" s="2"/>
      <c r="H8" s="2"/>
      <c r="I8" s="2"/>
    </row>
    <row r="9" spans="1:9">
      <c r="A9" s="9" t="s">
        <v>148</v>
      </c>
      <c r="B9" s="2"/>
      <c r="C9" s="2"/>
      <c r="D9" s="2"/>
      <c r="E9" s="2"/>
      <c r="F9" s="2"/>
      <c r="G9" s="2"/>
      <c r="H9" s="2"/>
      <c r="I9" s="2"/>
    </row>
    <row r="10" spans="1:9">
      <c r="A10" s="2"/>
      <c r="B10" s="35" t="s">
        <v>149</v>
      </c>
      <c r="C10" s="29"/>
      <c r="D10" s="29"/>
      <c r="E10" s="29"/>
      <c r="F10" s="29"/>
      <c r="G10" s="29"/>
      <c r="H10" s="29"/>
      <c r="I10" s="29"/>
    </row>
    <row r="11" spans="1:9">
      <c r="A11" s="2"/>
      <c r="B11" s="10" t="s">
        <v>148</v>
      </c>
      <c r="C11" s="2"/>
      <c r="D11" s="2"/>
      <c r="E11" s="2"/>
      <c r="F11" s="2"/>
      <c r="G11" s="2"/>
      <c r="H11" s="2"/>
      <c r="I11" s="2"/>
    </row>
    <row r="12" spans="1:9" ht="25.5">
      <c r="A12" s="2"/>
      <c r="B12" s="2"/>
      <c r="C12" s="2"/>
      <c r="D12" s="2"/>
      <c r="E12" s="2"/>
      <c r="F12" s="11" t="s">
        <v>150</v>
      </c>
      <c r="G12" s="11" t="s">
        <v>151</v>
      </c>
      <c r="H12" s="11" t="s">
        <v>119</v>
      </c>
      <c r="I12" s="11" t="s">
        <v>152</v>
      </c>
    </row>
    <row r="13" spans="1:9">
      <c r="A13" s="2"/>
      <c r="B13" s="2"/>
      <c r="C13" s="2"/>
      <c r="D13" s="2"/>
      <c r="E13" s="2"/>
      <c r="F13" s="12" t="s">
        <v>25</v>
      </c>
      <c r="G13" s="12" t="s">
        <v>26</v>
      </c>
      <c r="H13" s="12" t="s">
        <v>27</v>
      </c>
      <c r="I13" s="12" t="s">
        <v>28</v>
      </c>
    </row>
    <row r="14" spans="1:9">
      <c r="A14" s="2"/>
      <c r="B14" s="40" t="s">
        <v>153</v>
      </c>
      <c r="C14" s="41" t="s">
        <v>154</v>
      </c>
      <c r="D14" s="41"/>
      <c r="E14" s="12" t="s">
        <v>25</v>
      </c>
      <c r="F14" s="24">
        <v>198</v>
      </c>
      <c r="G14" s="15">
        <v>114104</v>
      </c>
      <c r="H14" s="15">
        <v>97141</v>
      </c>
      <c r="I14" s="15">
        <v>774</v>
      </c>
    </row>
    <row r="15" spans="1:9">
      <c r="A15" s="2"/>
      <c r="B15" s="39"/>
      <c r="C15" s="41" t="s">
        <v>155</v>
      </c>
      <c r="D15" s="41"/>
      <c r="E15" s="12" t="s">
        <v>26</v>
      </c>
      <c r="F15" s="24">
        <v>902</v>
      </c>
      <c r="G15" s="15">
        <v>592969</v>
      </c>
      <c r="H15" s="15">
        <v>432170</v>
      </c>
      <c r="I15" s="15">
        <v>7735</v>
      </c>
    </row>
    <row r="16" spans="1:9">
      <c r="A16" s="2"/>
      <c r="B16" s="41"/>
      <c r="C16" s="41" t="s">
        <v>156</v>
      </c>
      <c r="D16" s="41"/>
      <c r="E16" s="12" t="s">
        <v>27</v>
      </c>
      <c r="F16" s="24">
        <v>27</v>
      </c>
      <c r="G16" s="15">
        <v>31997</v>
      </c>
      <c r="H16" s="15">
        <v>19344</v>
      </c>
      <c r="I16" s="15">
        <v>0</v>
      </c>
    </row>
    <row r="17" spans="1:9">
      <c r="A17" s="2"/>
      <c r="B17" s="40" t="s">
        <v>157</v>
      </c>
      <c r="C17" s="41" t="s">
        <v>158</v>
      </c>
      <c r="D17" s="41"/>
      <c r="E17" s="12" t="s">
        <v>28</v>
      </c>
      <c r="F17" s="24">
        <v>3</v>
      </c>
      <c r="G17" s="15">
        <v>1695</v>
      </c>
      <c r="H17" s="15">
        <v>1506</v>
      </c>
      <c r="I17" s="17"/>
    </row>
    <row r="18" spans="1:9">
      <c r="A18" s="2"/>
      <c r="B18" s="39"/>
      <c r="C18" s="14"/>
      <c r="D18" s="14" t="s">
        <v>159</v>
      </c>
      <c r="E18" s="12" t="s">
        <v>29</v>
      </c>
      <c r="F18" s="24">
        <v>1</v>
      </c>
      <c r="G18" s="15">
        <v>496</v>
      </c>
      <c r="H18" s="15">
        <v>472</v>
      </c>
      <c r="I18" s="17"/>
    </row>
    <row r="19" spans="1:9">
      <c r="A19" s="2"/>
      <c r="B19" s="39"/>
      <c r="C19" s="41" t="s">
        <v>160</v>
      </c>
      <c r="D19" s="41"/>
      <c r="E19" s="12" t="s">
        <v>30</v>
      </c>
      <c r="F19" s="24">
        <v>0</v>
      </c>
      <c r="G19" s="15">
        <v>0</v>
      </c>
      <c r="H19" s="15">
        <v>0</v>
      </c>
      <c r="I19" s="17"/>
    </row>
    <row r="20" spans="1:9">
      <c r="A20" s="2"/>
      <c r="B20" s="39"/>
      <c r="C20" s="41" t="s">
        <v>161</v>
      </c>
      <c r="D20" s="41"/>
      <c r="E20" s="12" t="s">
        <v>31</v>
      </c>
      <c r="F20" s="24">
        <v>0</v>
      </c>
      <c r="G20" s="17"/>
      <c r="H20" s="17"/>
      <c r="I20" s="15">
        <v>0</v>
      </c>
    </row>
    <row r="21" spans="1:9">
      <c r="A21" s="2"/>
      <c r="B21" s="40"/>
      <c r="C21" s="40" t="s">
        <v>162</v>
      </c>
      <c r="D21" s="40"/>
      <c r="E21" s="19" t="s">
        <v>32</v>
      </c>
      <c r="F21" s="26">
        <v>0</v>
      </c>
      <c r="G21" s="20">
        <v>0</v>
      </c>
      <c r="H21" s="20">
        <v>0</v>
      </c>
      <c r="I21" s="22"/>
    </row>
  </sheetData>
  <mergeCells count="17">
    <mergeCell ref="B17:B21"/>
    <mergeCell ref="C17:D17"/>
    <mergeCell ref="C19:D19"/>
    <mergeCell ref="C20:D20"/>
    <mergeCell ref="C21:D21"/>
    <mergeCell ref="A6:B6"/>
    <mergeCell ref="A8:B8"/>
    <mergeCell ref="B10:I10"/>
    <mergeCell ref="B14:B16"/>
    <mergeCell ref="C14:D14"/>
    <mergeCell ref="C15:D15"/>
    <mergeCell ref="C16:D16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'@lists'!$A$1:$B$1</xm:f>
          </x14:formula1>
          <xm:sqref>A9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11</vt:i4>
      </vt:variant>
    </vt:vector>
  </HeadingPairs>
  <TitlesOfParts>
    <vt:vector size="11" baseType="lpstr">
      <vt:lpstr>לוח 01</vt:lpstr>
      <vt:lpstr>@lists</vt:lpstr>
      <vt:lpstr>לוח 02</vt:lpstr>
      <vt:lpstr>לוח 03</vt:lpstr>
      <vt:lpstr>לוח 04</vt:lpstr>
      <vt:lpstr>לוח 05</vt:lpstr>
      <vt:lpstr>לוח 06</vt:lpstr>
      <vt:lpstr>לוח 07</vt:lpstr>
      <vt:lpstr>לוח 08</vt:lpstr>
      <vt:lpstr>לוח 09</vt:lpstr>
      <vt:lpstr>לוח 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שלמה ימיני</dc:creator>
  <cp:lastModifiedBy>שלמה ימיני</cp:lastModifiedBy>
  <dcterms:created xsi:type="dcterms:W3CDTF">2025-03-24T12:11:27Z</dcterms:created>
  <dcterms:modified xsi:type="dcterms:W3CDTF">2025-03-24T12:11:27Z</dcterms:modified>
</cp:coreProperties>
</file>