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עובדים\שלומי\876- הלוואות לדיור\היזון חוזר לאתר\"/>
    </mc:Choice>
  </mc:AlternateContent>
  <bookViews>
    <workbookView xWindow="0" yWindow="0" windowWidth="23040" windowHeight="9228"/>
  </bookViews>
  <sheets>
    <sheet name="לוח 01" sheetId="11" r:id="rId1"/>
    <sheet name="לוח 02" sheetId="1" r:id="rId2"/>
    <sheet name="@lists" sheetId="2" state="hidden" r:id="rId3"/>
    <sheet name="לוח 03" sheetId="3" r:id="rId4"/>
    <sheet name="לוח 04" sheetId="4" r:id="rId5"/>
    <sheet name="לוח 05" sheetId="5" r:id="rId6"/>
    <sheet name="לוח 06" sheetId="6" r:id="rId7"/>
    <sheet name="לוח 07" sheetId="7" r:id="rId8"/>
    <sheet name="לוח 08" sheetId="8" r:id="rId9"/>
    <sheet name="לוח 09" sheetId="9" r:id="rId10"/>
    <sheet name="לוח 10" sheetId="10" r:id="rId11"/>
  </sheets>
  <calcPr calcId="162913"/>
</workbook>
</file>

<file path=xl/calcChain.xml><?xml version="1.0" encoding="utf-8"?>
<calcChain xmlns="http://schemas.openxmlformats.org/spreadsheetml/2006/main">
  <c r="C8" i="11" l="1"/>
  <c r="C8" i="10"/>
  <c r="C8" i="9"/>
  <c r="C8" i="8"/>
  <c r="C8" i="7"/>
  <c r="C8" i="6"/>
  <c r="C8" i="5"/>
  <c r="C8" i="4"/>
  <c r="C8" i="3"/>
  <c r="C8" i="1"/>
</calcChain>
</file>

<file path=xl/sharedStrings.xml><?xml version="1.0" encoding="utf-8"?>
<sst xmlns="http://schemas.openxmlformats.org/spreadsheetml/2006/main" count="502" uniqueCount="163">
  <si>
    <t>בנק ישראל</t>
  </si>
  <si>
    <t>הפיקוח על הבנקים - היחידה למידע ולדיווח</t>
  </si>
  <si>
    <t>בנק</t>
  </si>
  <si>
    <t>99034</t>
  </si>
  <si>
    <t>בנקים נותני משכנתאות + סינדקציות משכנתאות</t>
  </si>
  <si>
    <t>תאריך   דיווח</t>
  </si>
  <si>
    <t>סוג מטבע</t>
  </si>
  <si>
    <t>ILS</t>
  </si>
  <si>
    <t>מספר לוח</t>
  </si>
  <si>
    <t>876-2</t>
  </si>
  <si>
    <t>876-2 - ושווי הנכס הנרכש (LTV) דוח חודשי על הלוואות לדיור - ביצועים בחודש לפי שיעור המימון</t>
  </si>
  <si>
    <t>הלוואות למטרת מגורים - ביצועים</t>
  </si>
  <si>
    <t>שווי הנכס הנרכש</t>
  </si>
  <si>
    <t>סה"כ ביצועים</t>
  </si>
  <si>
    <t>עד 400</t>
  </si>
  <si>
    <t>מעל 400 עד 800</t>
  </si>
  <si>
    <t>מעל 800 עד 1,200</t>
  </si>
  <si>
    <t>מעל 1,200 עד 2,000</t>
  </si>
  <si>
    <t>מעל 2,000 עד 3,000</t>
  </si>
  <si>
    <t>מעל 3,000 עד 5,000</t>
  </si>
  <si>
    <t>מעל 5,000</t>
  </si>
  <si>
    <t>1</t>
  </si>
  <si>
    <t>2</t>
  </si>
  <si>
    <t>3</t>
  </si>
  <si>
    <t>4</t>
  </si>
  <si>
    <t>5</t>
  </si>
  <si>
    <t>6</t>
  </si>
  <si>
    <t>7</t>
  </si>
  <si>
    <t>8</t>
  </si>
  <si>
    <t>שיעור המימון (LTV)</t>
  </si>
  <si>
    <t>עד 30%</t>
  </si>
  <si>
    <t>מעל 30% עד 45%</t>
  </si>
  <si>
    <t>מעל 45% עד 60%</t>
  </si>
  <si>
    <t>מעל 60% עד 75%</t>
  </si>
  <si>
    <t>מעל 75% עד 90%</t>
  </si>
  <si>
    <t>מעל 90%</t>
  </si>
  <si>
    <t>חושב ללא בטוחה</t>
  </si>
  <si>
    <t>סה"כ</t>
  </si>
  <si>
    <t>מזה: דירות להשקעה</t>
  </si>
  <si>
    <t>9</t>
  </si>
  <si>
    <t>מזה: קבוצות רכישה</t>
  </si>
  <si>
    <t>10</t>
  </si>
  <si>
    <t>876-2_unfiled</t>
  </si>
  <si>
    <t>876-3</t>
  </si>
  <si>
    <t>876-3 - ושיעור החזר מהכנסה (LTV) דוח חודשי על הלוואות לדיור - ביצועים בחודש לפי שיעור המימון</t>
  </si>
  <si>
    <t>הלוואות למטרת מגורים</t>
  </si>
  <si>
    <t>בביטחון דירת מגורים</t>
  </si>
  <si>
    <t>שיעור החזר מהכנסה</t>
  </si>
  <si>
    <t>הלוואות בולט ובלון</t>
  </si>
  <si>
    <t>ללא חישוב שיעור החזר מהכנסה2</t>
  </si>
  <si>
    <t>שיעור החזר ממוצע</t>
  </si>
  <si>
    <t>0%-10%</t>
  </si>
  <si>
    <t>10%-20%</t>
  </si>
  <si>
    <t>20%-30%</t>
  </si>
  <si>
    <t>30%-40%</t>
  </si>
  <si>
    <t>40%-50%</t>
  </si>
  <si>
    <t>50%-60%</t>
  </si>
  <si>
    <t>60%-80%</t>
  </si>
  <si>
    <t>מעל 80%</t>
  </si>
  <si>
    <t>11</t>
  </si>
  <si>
    <t>12</t>
  </si>
  <si>
    <t>13</t>
  </si>
  <si>
    <t>14</t>
  </si>
  <si>
    <t>מזה: אשראי שניתן במסגרת דירה במחיר מופחת</t>
  </si>
  <si>
    <t>876-4</t>
  </si>
  <si>
    <t>876-4 - דוח חודשי על הלוואות לדיור - יתרת הלוואות לדיור לפי מגזרי הצמדה (מאזני וחוץ מאזני)</t>
  </si>
  <si>
    <t>מאזני</t>
  </si>
  <si>
    <t>חוץ מאזני</t>
  </si>
  <si>
    <t>לא צמוד</t>
  </si>
  <si>
    <t>צמוד מדד</t>
  </si>
  <si>
    <t>מט"ח וצמוד מט"ח</t>
  </si>
  <si>
    <t>יתרת קווי אשראי</t>
  </si>
  <si>
    <t>ריבית קבועה</t>
  </si>
  <si>
    <t>ריבית משתנה</t>
  </si>
  <si>
    <t>הלוואות</t>
  </si>
  <si>
    <t>מספר הלוואות</t>
  </si>
  <si>
    <t>מזה: תושבי חוץ</t>
  </si>
  <si>
    <t>מזה:הלוואות בגרייס</t>
  </si>
  <si>
    <t>מזה:הלוואות בולט ובלון</t>
  </si>
  <si>
    <t>מזה: קווי אשראי עם שמירת שיעור הריבית</t>
  </si>
  <si>
    <t>יתרת הלוואות לדיור שניתנו מיום 01.04.2011</t>
  </si>
  <si>
    <t>876-5</t>
  </si>
  <si>
    <t>876-5 - דוח חודשי על הלוואות לדיור - יתרת הלוואות לדיור לפי גודל האשראי של הלווה</t>
  </si>
  <si>
    <t>יתרה*</t>
  </si>
  <si>
    <t>מזה: בפיגור של 90 יום או יותר</t>
  </si>
  <si>
    <t>תקרת האשראי (לסילוק):</t>
  </si>
  <si>
    <t>עד 300</t>
  </si>
  <si>
    <t>מעל 300 עד 600</t>
  </si>
  <si>
    <t>מעל 600 עד 1,200</t>
  </si>
  <si>
    <t>מעל 2,000 עד 4,000</t>
  </si>
  <si>
    <t>מעל 4,000</t>
  </si>
  <si>
    <t>מזה:סכום ההלוואה המבוטח בביטוח אשראי</t>
  </si>
  <si>
    <t>876-6</t>
  </si>
  <si>
    <t>876-6 - דוח חודשי על הלוואות לדיור - הפיגור בהלוואות לדיור ויתרת ההפרשות להפסדי אשראי בגינן</t>
  </si>
  <si>
    <t>עומק הפיגור - הלוואות למטרת מגורים</t>
  </si>
  <si>
    <t>עומק הפיגור - בביטחון דירת מגורים</t>
  </si>
  <si>
    <t>בפיגור של 30 ועד 89 ימים</t>
  </si>
  <si>
    <t>בפיגור של 90 יום או יותר</t>
  </si>
  <si>
    <t>יתרות בגין הלוואות בפיגור שמוחזרו</t>
  </si>
  <si>
    <t>מ-90 ימים עד 6 חודשים</t>
  </si>
  <si>
    <t>מעל 6 חודשים עד 15 חודשים</t>
  </si>
  <si>
    <t>מעל 15 חודשים עד 33 חודשים</t>
  </si>
  <si>
    <t>מעל 33 חודשים</t>
  </si>
  <si>
    <t>הלוואות שההפרשה בגינן לפי עומק הפיגור</t>
  </si>
  <si>
    <t>סכום הפיגור</t>
  </si>
  <si>
    <t>מזה: יתרת ההפרשה לריבית</t>
  </si>
  <si>
    <t>יתרת חוב רשומה</t>
  </si>
  <si>
    <t>יתרת ההפרשה להפסדי אשראי</t>
  </si>
  <si>
    <t>יתרת חוב נטו</t>
  </si>
  <si>
    <t>הלוואות שההפרשה בגינן אינה לפי עומק הפיגור</t>
  </si>
  <si>
    <t>876-7</t>
  </si>
  <si>
    <t>876-7 - דוח חודשי על הלוואות לדיור - הלוואות למטרת מגורים לפי מידת גבייה</t>
  </si>
  <si>
    <t>יתרת הלוואות</t>
  </si>
  <si>
    <t>ביצועים בחודש</t>
  </si>
  <si>
    <t>סכום (ללא הלוואות עומדות)</t>
  </si>
  <si>
    <t>הלוואות עומדות</t>
  </si>
  <si>
    <t>876-8</t>
  </si>
  <si>
    <t>876-8 - דוח חודשי על הלוואות לדיור - פרעונות של הלוואות לדיור- בחודש</t>
  </si>
  <si>
    <t>חיובים חודשיים מתוכננים (קרן, ריבית, הפרשי הצמדה נלווים)</t>
  </si>
  <si>
    <t>סה"כ פרעונות חודשיים בפועל</t>
  </si>
  <si>
    <t>ההפרש</t>
  </si>
  <si>
    <t>פרעונות מוקדמים בחודש המדווח</t>
  </si>
  <si>
    <t>מזה: עמלת פירעון מוקדם</t>
  </si>
  <si>
    <t>876-9</t>
  </si>
  <si>
    <t>876-9 -(LTV) דוח חודשי על הלוואות לדיור - הלוואות לדיור - ביצועים לפי שיעור המימון</t>
  </si>
  <si>
    <t>הלוואות לדיור</t>
  </si>
  <si>
    <t>אחר5</t>
  </si>
  <si>
    <t>דירה יחידה2</t>
  </si>
  <si>
    <t>דירה חלופית2</t>
  </si>
  <si>
    <t>דירה להשקעה 3</t>
  </si>
  <si>
    <t>מטרת מגורים -אחר 4</t>
  </si>
  <si>
    <t>עד 50%</t>
  </si>
  <si>
    <t>מעל 50% עד 70%</t>
  </si>
  <si>
    <t>מעל 70% עד 75%</t>
  </si>
  <si>
    <t>מעל 75%</t>
  </si>
  <si>
    <t>876-10</t>
  </si>
  <si>
    <t>876-10 - דוח חודשי על הלוואות לדיור - הלוואות לדיור - בטיפול משפטי, פינוי מהנכס ומכירת הנכס</t>
  </si>
  <si>
    <t>מספר נכסים</t>
  </si>
  <si>
    <t>יתרת החוב 1</t>
  </si>
  <si>
    <t>סכום שהתקבל במהלך החודש2</t>
  </si>
  <si>
    <t>נכסים שטרם נמכרו:</t>
  </si>
  <si>
    <t>הוגשה בקשה למינוי כונס נכסים</t>
  </si>
  <si>
    <t>בטיפול כונס נכסים</t>
  </si>
  <si>
    <t>פונו מהנכס והנכס טרם נמכר</t>
  </si>
  <si>
    <t>תנועה במהלך החודש:</t>
  </si>
  <si>
    <t>פונו מהנכס במהלך החודש המדווח</t>
  </si>
  <si>
    <t>מזה: עם סידור חלוף</t>
  </si>
  <si>
    <t>נכסים שנמכרו (לפני קבלת התמורה) במהלך החודש המדווח</t>
  </si>
  <si>
    <t>תמורה ברוטו3 מנכסים שנמכרו במהלך החודש המדווח</t>
  </si>
  <si>
    <t>יתרה לגבייה בגין נכסים שנמכרו (לאחר קבלת התמורה) במהלך החודש המדווח</t>
  </si>
  <si>
    <t>876-1</t>
  </si>
  <si>
    <t>876-1 - ומגזרי הצמדה (LTV) דוח חודשי על הלוואות לדיור - ביצועים ומיחזורים לפי שיעור המימון</t>
  </si>
  <si>
    <t>הלוואות למטרת מגורים ללא קבוצות רכישה</t>
  </si>
  <si>
    <t>קבוצות רכישה</t>
  </si>
  <si>
    <t>ביצועים</t>
  </si>
  <si>
    <t>15</t>
  </si>
  <si>
    <t>16</t>
  </si>
  <si>
    <t>(LTV) שיעור המימון</t>
  </si>
  <si>
    <t>מזה: אשראי שניתן לצורך פרעון אשראי לדיור של בנק אחר</t>
  </si>
  <si>
    <t>מזה: אשראי שניתן לצורך פרעון של אשראי למטרת מגורים לפי מידת גבייה</t>
  </si>
  <si>
    <t>מזה: אשראי שניתן לאדם עם מוגבלות מקצרת חיים</t>
  </si>
  <si>
    <t>אשראי שמוחזר</t>
  </si>
  <si>
    <t>מזה: מחזור הלוואות בעייתיות / בפיגור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</si>
</sst>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>
    <font>
      <sz val="11"/>
      <name val="Calibri"/>
    </font>
    <font>
      <sz val="10"/>
      <name val="Arial"/>
    </font>
    <font>
      <b/>
      <sz val="10"/>
      <color rgb="FF000000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sz val="10"/>
      <color rgb="FF000000"/>
      <name val="Arial Unicode MS"/>
    </font>
    <font>
      <sz val="10"/>
      <color rgb="FFFFFFFF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right" vertical="center"/>
    </xf>
    <xf numFmtId="14" fontId="5" fillId="2" borderId="6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right" vertical="center" wrapText="1"/>
    </xf>
    <xf numFmtId="0" fontId="4" fillId="3" borderId="9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right" vertical="center"/>
    </xf>
    <xf numFmtId="4" fontId="5" fillId="4" borderId="11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4" borderId="9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5" fillId="4" borderId="1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/>
    </xf>
    <xf numFmtId="0" fontId="4" fillId="3" borderId="11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vertical="center"/>
    </xf>
    <xf numFmtId="0" fontId="4" fillId="3" borderId="9" xfId="0" applyNumberFormat="1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9"/>
  <sheetViews>
    <sheetView rightToLeft="1" tabSelected="1" workbookViewId="0">
      <selection activeCell="E31" sqref="E31"/>
    </sheetView>
  </sheetViews>
  <sheetFormatPr defaultColWidth="11.5546875" defaultRowHeight="14.4"/>
  <cols>
    <col min="1" max="1" width="2.88671875" style="1" customWidth="1"/>
    <col min="2" max="2" width="25.109375" style="1" customWidth="1"/>
    <col min="3" max="3" width="54.88671875" style="1" customWidth="1"/>
    <col min="4" max="4" width="8" style="1" customWidth="1"/>
    <col min="5" max="20" width="21.5546875" style="1" customWidth="1"/>
  </cols>
  <sheetData>
    <row r="1" spans="1:20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33" t="s">
        <v>5</v>
      </c>
      <c r="B5" s="33"/>
      <c r="C5" s="4">
        <v>45688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4" t="s">
        <v>8</v>
      </c>
      <c r="B8" s="34"/>
      <c r="C8" s="8" t="str">
        <f>B11</f>
        <v>876-1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9" t="s">
        <v>150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>
      <c r="A10" s="2"/>
      <c r="B10" s="35" t="s">
        <v>151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>
      <c r="A11" s="2"/>
      <c r="B11" s="10" t="s">
        <v>150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>
      <c r="A12" s="2"/>
      <c r="B12" s="2"/>
      <c r="C12" s="2"/>
      <c r="D12" s="2"/>
      <c r="E12" s="36" t="s">
        <v>45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6"/>
      <c r="Q12" s="36" t="s">
        <v>63</v>
      </c>
      <c r="R12" s="36"/>
      <c r="S12" s="36" t="s">
        <v>46</v>
      </c>
      <c r="T12" s="36"/>
    </row>
    <row r="13" spans="1:20">
      <c r="A13" s="2"/>
      <c r="B13" s="2"/>
      <c r="C13" s="2"/>
      <c r="D13" s="2"/>
      <c r="E13" s="36" t="s">
        <v>152</v>
      </c>
      <c r="F13" s="37"/>
      <c r="G13" s="37"/>
      <c r="H13" s="37"/>
      <c r="I13" s="37"/>
      <c r="J13" s="36"/>
      <c r="K13" s="36" t="s">
        <v>153</v>
      </c>
      <c r="L13" s="36"/>
      <c r="M13" s="36" t="s">
        <v>37</v>
      </c>
      <c r="N13" s="36"/>
      <c r="O13" s="36" t="s">
        <v>38</v>
      </c>
      <c r="P13" s="36"/>
      <c r="Q13" s="41" t="s">
        <v>154</v>
      </c>
      <c r="R13" s="41" t="s">
        <v>75</v>
      </c>
      <c r="S13" s="36" t="s">
        <v>37</v>
      </c>
      <c r="T13" s="36"/>
    </row>
    <row r="14" spans="1:20">
      <c r="A14" s="2"/>
      <c r="B14" s="2"/>
      <c r="C14" s="2"/>
      <c r="D14" s="2"/>
      <c r="E14" s="36" t="s">
        <v>68</v>
      </c>
      <c r="F14" s="36"/>
      <c r="G14" s="36" t="s">
        <v>69</v>
      </c>
      <c r="H14" s="36"/>
      <c r="I14" s="36" t="s">
        <v>70</v>
      </c>
      <c r="J14" s="36"/>
      <c r="K14" s="36" t="s">
        <v>72</v>
      </c>
      <c r="L14" s="36" t="s">
        <v>73</v>
      </c>
      <c r="M14" s="36" t="s">
        <v>154</v>
      </c>
      <c r="N14" s="36" t="s">
        <v>75</v>
      </c>
      <c r="O14" s="36" t="s">
        <v>154</v>
      </c>
      <c r="P14" s="36" t="s">
        <v>75</v>
      </c>
      <c r="Q14" s="39"/>
      <c r="R14" s="39"/>
      <c r="S14" s="36" t="s">
        <v>154</v>
      </c>
      <c r="T14" s="36" t="s">
        <v>75</v>
      </c>
    </row>
    <row r="15" spans="1:20">
      <c r="A15" s="2"/>
      <c r="B15" s="2"/>
      <c r="C15" s="2"/>
      <c r="D15" s="2"/>
      <c r="E15" s="11" t="s">
        <v>72</v>
      </c>
      <c r="F15" s="11" t="s">
        <v>73</v>
      </c>
      <c r="G15" s="11" t="s">
        <v>72</v>
      </c>
      <c r="H15" s="11" t="s">
        <v>73</v>
      </c>
      <c r="I15" s="11" t="s">
        <v>72</v>
      </c>
      <c r="J15" s="11" t="s">
        <v>73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>
      <c r="A16" s="2"/>
      <c r="B16" s="2"/>
      <c r="C16" s="2"/>
      <c r="D16" s="2"/>
      <c r="E16" s="12" t="s">
        <v>21</v>
      </c>
      <c r="F16" s="12" t="s">
        <v>22</v>
      </c>
      <c r="G16" s="12" t="s">
        <v>23</v>
      </c>
      <c r="H16" s="12" t="s">
        <v>24</v>
      </c>
      <c r="I16" s="12" t="s">
        <v>25</v>
      </c>
      <c r="J16" s="12" t="s">
        <v>26</v>
      </c>
      <c r="K16" s="12" t="s">
        <v>27</v>
      </c>
      <c r="L16" s="12" t="s">
        <v>28</v>
      </c>
      <c r="M16" s="12" t="s">
        <v>39</v>
      </c>
      <c r="N16" s="12" t="s">
        <v>41</v>
      </c>
      <c r="O16" s="12" t="s">
        <v>59</v>
      </c>
      <c r="P16" s="12" t="s">
        <v>60</v>
      </c>
      <c r="Q16" s="12" t="s">
        <v>61</v>
      </c>
      <c r="R16" s="12" t="s">
        <v>62</v>
      </c>
      <c r="S16" s="12" t="s">
        <v>155</v>
      </c>
      <c r="T16" s="12" t="s">
        <v>156</v>
      </c>
    </row>
    <row r="17" spans="1:20">
      <c r="A17" s="2"/>
      <c r="B17" s="38" t="s">
        <v>157</v>
      </c>
      <c r="C17" s="14" t="s">
        <v>30</v>
      </c>
      <c r="D17" s="12" t="s">
        <v>21</v>
      </c>
      <c r="E17" s="15">
        <v>286021.02</v>
      </c>
      <c r="F17" s="15">
        <v>243558.33</v>
      </c>
      <c r="G17" s="15">
        <v>67867.55</v>
      </c>
      <c r="H17" s="15">
        <v>36544.85</v>
      </c>
      <c r="I17" s="15">
        <v>0</v>
      </c>
      <c r="J17" s="15">
        <v>579</v>
      </c>
      <c r="K17" s="15">
        <v>599.47</v>
      </c>
      <c r="L17" s="15">
        <v>1448.5</v>
      </c>
      <c r="M17" s="15">
        <v>636618.72</v>
      </c>
      <c r="N17" s="24">
        <v>1156</v>
      </c>
      <c r="O17" s="15">
        <v>79371.09</v>
      </c>
      <c r="P17" s="24">
        <v>133</v>
      </c>
      <c r="Q17" s="15">
        <v>3983.06</v>
      </c>
      <c r="R17" s="24">
        <v>11</v>
      </c>
      <c r="S17" s="15">
        <v>177626</v>
      </c>
      <c r="T17" s="24">
        <v>592</v>
      </c>
    </row>
    <row r="18" spans="1:20">
      <c r="A18" s="2"/>
      <c r="B18" s="39"/>
      <c r="C18" s="14" t="s">
        <v>31</v>
      </c>
      <c r="D18" s="12" t="s">
        <v>22</v>
      </c>
      <c r="E18" s="15">
        <v>521978.43</v>
      </c>
      <c r="F18" s="15">
        <v>515993.64</v>
      </c>
      <c r="G18" s="15">
        <v>143071.07</v>
      </c>
      <c r="H18" s="15">
        <v>93590.06</v>
      </c>
      <c r="I18" s="15">
        <v>0</v>
      </c>
      <c r="J18" s="15">
        <v>900</v>
      </c>
      <c r="K18" s="15">
        <v>2064.88</v>
      </c>
      <c r="L18" s="15">
        <v>3382.46</v>
      </c>
      <c r="M18" s="15">
        <v>1280980.54</v>
      </c>
      <c r="N18" s="24">
        <v>1450</v>
      </c>
      <c r="O18" s="15">
        <v>207151.4</v>
      </c>
      <c r="P18" s="24">
        <v>189</v>
      </c>
      <c r="Q18" s="15">
        <v>18382.68</v>
      </c>
      <c r="R18" s="24">
        <v>42</v>
      </c>
      <c r="S18" s="15">
        <v>199504</v>
      </c>
      <c r="T18" s="24">
        <v>482</v>
      </c>
    </row>
    <row r="19" spans="1:20">
      <c r="A19" s="2"/>
      <c r="B19" s="39"/>
      <c r="C19" s="14" t="s">
        <v>32</v>
      </c>
      <c r="D19" s="12" t="s">
        <v>23</v>
      </c>
      <c r="E19" s="15">
        <v>719274.8</v>
      </c>
      <c r="F19" s="15">
        <v>841412.06</v>
      </c>
      <c r="G19" s="15">
        <v>220126.24</v>
      </c>
      <c r="H19" s="15">
        <v>171228.26</v>
      </c>
      <c r="I19" s="15">
        <v>0</v>
      </c>
      <c r="J19" s="15">
        <v>955</v>
      </c>
      <c r="K19" s="15">
        <v>18607.27</v>
      </c>
      <c r="L19" s="15">
        <v>27681.51</v>
      </c>
      <c r="M19" s="15">
        <v>1999285.14</v>
      </c>
      <c r="N19" s="24">
        <v>2019</v>
      </c>
      <c r="O19" s="15">
        <v>348440.71</v>
      </c>
      <c r="P19" s="24">
        <v>335</v>
      </c>
      <c r="Q19" s="15">
        <v>69662.45</v>
      </c>
      <c r="R19" s="24">
        <v>123</v>
      </c>
      <c r="S19" s="15">
        <v>231942</v>
      </c>
      <c r="T19" s="24">
        <v>660</v>
      </c>
    </row>
    <row r="20" spans="1:20">
      <c r="A20" s="2"/>
      <c r="B20" s="39"/>
      <c r="C20" s="14" t="s">
        <v>33</v>
      </c>
      <c r="D20" s="12" t="s">
        <v>24</v>
      </c>
      <c r="E20" s="15">
        <v>1086942.21</v>
      </c>
      <c r="F20" s="15">
        <v>1501558.82</v>
      </c>
      <c r="G20" s="15">
        <v>372567.86</v>
      </c>
      <c r="H20" s="15">
        <v>300244.24</v>
      </c>
      <c r="I20" s="15">
        <v>0</v>
      </c>
      <c r="J20" s="15">
        <v>11753.4</v>
      </c>
      <c r="K20" s="15">
        <v>2421.91</v>
      </c>
      <c r="L20" s="15">
        <v>5386.87</v>
      </c>
      <c r="M20" s="15">
        <v>3280875.31</v>
      </c>
      <c r="N20" s="24">
        <v>2941</v>
      </c>
      <c r="O20" s="15">
        <v>11914.81</v>
      </c>
      <c r="P20" s="24">
        <v>6</v>
      </c>
      <c r="Q20" s="15">
        <v>93779.32</v>
      </c>
      <c r="R20" s="24">
        <v>159</v>
      </c>
      <c r="S20" s="15">
        <v>69620</v>
      </c>
      <c r="T20" s="24">
        <v>347</v>
      </c>
    </row>
    <row r="21" spans="1:20">
      <c r="A21" s="2"/>
      <c r="B21" s="39"/>
      <c r="C21" s="14" t="s">
        <v>34</v>
      </c>
      <c r="D21" s="12" t="s">
        <v>25</v>
      </c>
      <c r="E21" s="15">
        <v>5134</v>
      </c>
      <c r="F21" s="15">
        <v>4937</v>
      </c>
      <c r="G21" s="15">
        <v>4244.1899999999996</v>
      </c>
      <c r="H21" s="15">
        <v>1866</v>
      </c>
      <c r="I21" s="15">
        <v>0</v>
      </c>
      <c r="J21" s="15">
        <v>0</v>
      </c>
      <c r="K21" s="15">
        <v>0</v>
      </c>
      <c r="L21" s="15">
        <v>0</v>
      </c>
      <c r="M21" s="15">
        <v>16181.19</v>
      </c>
      <c r="N21" s="24">
        <v>25</v>
      </c>
      <c r="O21" s="15">
        <v>0</v>
      </c>
      <c r="P21" s="24">
        <v>0</v>
      </c>
      <c r="Q21" s="15">
        <v>0</v>
      </c>
      <c r="R21" s="24">
        <v>0</v>
      </c>
      <c r="S21" s="15">
        <v>0</v>
      </c>
      <c r="T21" s="24">
        <v>0</v>
      </c>
    </row>
    <row r="22" spans="1:20">
      <c r="A22" s="2"/>
      <c r="B22" s="40"/>
      <c r="C22" s="14" t="s">
        <v>35</v>
      </c>
      <c r="D22" s="12" t="s">
        <v>26</v>
      </c>
      <c r="E22" s="15">
        <v>1428</v>
      </c>
      <c r="F22" s="15">
        <v>1188</v>
      </c>
      <c r="G22" s="15">
        <v>844</v>
      </c>
      <c r="H22" s="15">
        <v>863.74</v>
      </c>
      <c r="I22" s="15">
        <v>0</v>
      </c>
      <c r="J22" s="15">
        <v>0</v>
      </c>
      <c r="K22" s="15">
        <v>0</v>
      </c>
      <c r="L22" s="15">
        <v>0</v>
      </c>
      <c r="M22" s="15">
        <v>4323.74</v>
      </c>
      <c r="N22" s="24">
        <v>7</v>
      </c>
      <c r="O22" s="15">
        <v>0</v>
      </c>
      <c r="P22" s="24">
        <v>0</v>
      </c>
      <c r="Q22" s="15">
        <v>428</v>
      </c>
      <c r="R22" s="24">
        <v>1</v>
      </c>
      <c r="S22" s="15">
        <v>0</v>
      </c>
      <c r="T22" s="24">
        <v>0</v>
      </c>
    </row>
    <row r="23" spans="1:20">
      <c r="A23" s="2"/>
      <c r="B23" s="40" t="s">
        <v>36</v>
      </c>
      <c r="C23" s="40"/>
      <c r="D23" s="12" t="s">
        <v>27</v>
      </c>
      <c r="E23" s="15">
        <v>15381</v>
      </c>
      <c r="F23" s="15">
        <v>52351</v>
      </c>
      <c r="G23" s="15">
        <v>578</v>
      </c>
      <c r="H23" s="15">
        <v>0</v>
      </c>
      <c r="I23" s="15">
        <v>0</v>
      </c>
      <c r="J23" s="15">
        <v>0</v>
      </c>
      <c r="K23" s="19"/>
      <c r="L23" s="19"/>
      <c r="M23" s="15">
        <v>68310</v>
      </c>
      <c r="N23" s="24">
        <v>104</v>
      </c>
      <c r="O23" s="15">
        <v>46333</v>
      </c>
      <c r="P23" s="24">
        <v>30</v>
      </c>
      <c r="Q23" s="19"/>
      <c r="R23" s="25"/>
      <c r="S23" s="19"/>
      <c r="T23" s="25"/>
    </row>
    <row r="24" spans="1:20">
      <c r="A24" s="2"/>
      <c r="B24" s="40" t="s">
        <v>13</v>
      </c>
      <c r="C24" s="40"/>
      <c r="D24" s="12" t="s">
        <v>28</v>
      </c>
      <c r="E24" s="15">
        <v>2636159.46</v>
      </c>
      <c r="F24" s="15">
        <v>3160998.85</v>
      </c>
      <c r="G24" s="15">
        <v>809298.91</v>
      </c>
      <c r="H24" s="15">
        <v>604337.15</v>
      </c>
      <c r="I24" s="15">
        <v>0</v>
      </c>
      <c r="J24" s="15">
        <v>14187.4</v>
      </c>
      <c r="K24" s="15">
        <v>23693.53</v>
      </c>
      <c r="L24" s="15">
        <v>37899.339999999997</v>
      </c>
      <c r="M24" s="15">
        <v>7286574.6399999997</v>
      </c>
      <c r="N24" s="24">
        <v>7702</v>
      </c>
      <c r="O24" s="15">
        <v>693211.01</v>
      </c>
      <c r="P24" s="24">
        <v>693</v>
      </c>
      <c r="Q24" s="15">
        <v>186235.51</v>
      </c>
      <c r="R24" s="24">
        <v>336</v>
      </c>
      <c r="S24" s="15">
        <v>678692</v>
      </c>
      <c r="T24" s="24">
        <v>2081</v>
      </c>
    </row>
    <row r="25" spans="1:20">
      <c r="A25" s="2"/>
      <c r="B25" s="14"/>
      <c r="C25" s="14" t="s">
        <v>158</v>
      </c>
      <c r="D25" s="12" t="s">
        <v>39</v>
      </c>
      <c r="E25" s="15">
        <v>171107.25</v>
      </c>
      <c r="F25" s="15">
        <v>271125.55</v>
      </c>
      <c r="G25" s="15">
        <v>72379.25</v>
      </c>
      <c r="H25" s="15">
        <v>80791.009999999995</v>
      </c>
      <c r="I25" s="15">
        <v>0</v>
      </c>
      <c r="J25" s="15">
        <v>0</v>
      </c>
      <c r="K25" s="15">
        <v>0</v>
      </c>
      <c r="L25" s="15">
        <v>0</v>
      </c>
      <c r="M25" s="15">
        <v>595403.06000000006</v>
      </c>
      <c r="N25" s="24">
        <v>684</v>
      </c>
      <c r="O25" s="15">
        <v>40163</v>
      </c>
      <c r="P25" s="24">
        <v>34</v>
      </c>
      <c r="Q25" s="19"/>
      <c r="R25" s="25"/>
      <c r="S25" s="15">
        <v>99487</v>
      </c>
      <c r="T25" s="24">
        <v>249</v>
      </c>
    </row>
    <row r="26" spans="1:20" ht="26.4">
      <c r="A26" s="2"/>
      <c r="B26" s="14"/>
      <c r="C26" s="14" t="s">
        <v>159</v>
      </c>
      <c r="D26" s="12" t="s">
        <v>41</v>
      </c>
      <c r="E26" s="15">
        <v>527</v>
      </c>
      <c r="F26" s="15">
        <v>374</v>
      </c>
      <c r="G26" s="15">
        <v>176</v>
      </c>
      <c r="H26" s="15">
        <v>0</v>
      </c>
      <c r="I26" s="15">
        <v>0</v>
      </c>
      <c r="J26" s="15">
        <v>0</v>
      </c>
      <c r="K26" s="19"/>
      <c r="L26" s="19"/>
      <c r="M26" s="15">
        <v>1077</v>
      </c>
      <c r="N26" s="24">
        <v>8</v>
      </c>
      <c r="O26" s="19"/>
      <c r="P26" s="25"/>
      <c r="Q26" s="19"/>
      <c r="R26" s="25"/>
      <c r="S26" s="19"/>
      <c r="T26" s="25"/>
    </row>
    <row r="27" spans="1:20">
      <c r="A27" s="2"/>
      <c r="B27" s="14"/>
      <c r="C27" s="14" t="s">
        <v>160</v>
      </c>
      <c r="D27" s="12" t="s">
        <v>59</v>
      </c>
      <c r="E27" s="19"/>
      <c r="F27" s="19"/>
      <c r="G27" s="19"/>
      <c r="H27" s="19"/>
      <c r="I27" s="19"/>
      <c r="J27" s="19"/>
      <c r="K27" s="19"/>
      <c r="L27" s="19"/>
      <c r="M27" s="15">
        <v>7485.64</v>
      </c>
      <c r="N27" s="24">
        <v>7</v>
      </c>
      <c r="O27" s="19"/>
      <c r="P27" s="25"/>
      <c r="Q27" s="19"/>
      <c r="R27" s="25"/>
      <c r="S27" s="19"/>
      <c r="T27" s="25"/>
    </row>
    <row r="28" spans="1:20">
      <c r="A28" s="2"/>
      <c r="B28" s="40" t="s">
        <v>161</v>
      </c>
      <c r="C28" s="40"/>
      <c r="D28" s="12" t="s">
        <v>60</v>
      </c>
      <c r="E28" s="15">
        <v>456230.44</v>
      </c>
      <c r="F28" s="15">
        <v>1723562.51</v>
      </c>
      <c r="G28" s="15">
        <v>241918.75</v>
      </c>
      <c r="H28" s="15">
        <v>269072.68</v>
      </c>
      <c r="I28" s="15">
        <v>0</v>
      </c>
      <c r="J28" s="15">
        <v>4304</v>
      </c>
      <c r="K28" s="15">
        <v>3927.63</v>
      </c>
      <c r="L28" s="15">
        <v>8467.64</v>
      </c>
      <c r="M28" s="15">
        <v>2707483.65</v>
      </c>
      <c r="N28" s="24">
        <v>4988</v>
      </c>
      <c r="O28" s="15">
        <v>219364.61</v>
      </c>
      <c r="P28" s="24">
        <v>383</v>
      </c>
      <c r="Q28" s="19"/>
      <c r="R28" s="25"/>
      <c r="S28" s="15">
        <v>150597.65</v>
      </c>
      <c r="T28" s="24">
        <v>575</v>
      </c>
    </row>
    <row r="29" spans="1:20">
      <c r="A29" s="2"/>
      <c r="B29" s="13"/>
      <c r="C29" s="13" t="s">
        <v>162</v>
      </c>
      <c r="D29" s="16" t="s">
        <v>61</v>
      </c>
      <c r="E29" s="17">
        <v>3674.75</v>
      </c>
      <c r="F29" s="17">
        <v>7767.81</v>
      </c>
      <c r="G29" s="17">
        <v>2268.31</v>
      </c>
      <c r="H29" s="17">
        <v>6950.96</v>
      </c>
      <c r="I29" s="17">
        <v>0</v>
      </c>
      <c r="J29" s="17">
        <v>0</v>
      </c>
      <c r="K29" s="17">
        <v>0</v>
      </c>
      <c r="L29" s="17">
        <v>394.06</v>
      </c>
      <c r="M29" s="17">
        <v>21055.89</v>
      </c>
      <c r="N29" s="26">
        <v>39</v>
      </c>
      <c r="O29" s="17">
        <v>673.83</v>
      </c>
      <c r="P29" s="26">
        <v>2</v>
      </c>
      <c r="Q29" s="21"/>
      <c r="R29" s="27"/>
      <c r="S29" s="17">
        <v>3558.5</v>
      </c>
      <c r="T29" s="26">
        <v>12</v>
      </c>
    </row>
  </sheetData>
  <mergeCells count="33">
    <mergeCell ref="B24:C24"/>
    <mergeCell ref="B28:C28"/>
    <mergeCell ref="P14:P15"/>
    <mergeCell ref="S14:S15"/>
    <mergeCell ref="T14:T15"/>
    <mergeCell ref="B17:B22"/>
    <mergeCell ref="B23:C23"/>
    <mergeCell ref="S12:T12"/>
    <mergeCell ref="E13:J13"/>
    <mergeCell ref="K13:L13"/>
    <mergeCell ref="M13:N13"/>
    <mergeCell ref="O13:P13"/>
    <mergeCell ref="Q13:Q15"/>
    <mergeCell ref="R13:R15"/>
    <mergeCell ref="S13:T13"/>
    <mergeCell ref="E14:F14"/>
    <mergeCell ref="G14:H14"/>
    <mergeCell ref="I14:J14"/>
    <mergeCell ref="K14:K15"/>
    <mergeCell ref="L14:L15"/>
    <mergeCell ref="M14:M15"/>
    <mergeCell ref="N14:N15"/>
    <mergeCell ref="O14:O15"/>
    <mergeCell ref="A6:B6"/>
    <mergeCell ref="A8:B8"/>
    <mergeCell ref="B10:I10"/>
    <mergeCell ref="E12:P12"/>
    <mergeCell ref="Q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"/>
  <sheetViews>
    <sheetView rightToLeft="1" workbookViewId="0">
      <selection sqref="A1:C1"/>
    </sheetView>
  </sheetViews>
  <sheetFormatPr defaultColWidth="11.5546875" defaultRowHeight="14.4"/>
  <cols>
    <col min="1" max="1" width="2.88671875" style="1" customWidth="1"/>
    <col min="2" max="2" width="25.109375" style="1" customWidth="1"/>
    <col min="3" max="3" width="15.6640625" style="1" customWidth="1"/>
    <col min="4" max="4" width="8" style="1" customWidth="1"/>
    <col min="5" max="12" width="21.5546875" style="1" customWidth="1"/>
  </cols>
  <sheetData>
    <row r="1" spans="1:12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  <c r="L4" s="2"/>
    </row>
    <row r="5" spans="1:12">
      <c r="A5" s="33" t="s">
        <v>5</v>
      </c>
      <c r="B5" s="33"/>
      <c r="C5" s="4">
        <v>45688</v>
      </c>
      <c r="D5" s="2"/>
      <c r="E5" s="2"/>
      <c r="F5" s="2"/>
      <c r="G5" s="2"/>
      <c r="H5" s="2"/>
      <c r="I5" s="2"/>
      <c r="J5" s="2"/>
      <c r="K5" s="2"/>
      <c r="L5" s="2"/>
    </row>
    <row r="6" spans="1:12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  <c r="L6" s="2"/>
    </row>
    <row r="7" spans="1:12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</row>
    <row r="8" spans="1:12">
      <c r="A8" s="34" t="s">
        <v>8</v>
      </c>
      <c r="B8" s="34"/>
      <c r="C8" s="8" t="str">
        <f>B11</f>
        <v>876-2</v>
      </c>
      <c r="D8" s="2"/>
      <c r="E8" s="2"/>
      <c r="F8" s="2"/>
      <c r="G8" s="2"/>
      <c r="H8" s="2"/>
      <c r="I8" s="2"/>
      <c r="J8" s="2"/>
      <c r="K8" s="2"/>
      <c r="L8" s="2"/>
    </row>
    <row r="9" spans="1:12">
      <c r="A9" s="9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35" t="s">
        <v>10</v>
      </c>
      <c r="C10" s="29"/>
      <c r="D10" s="29"/>
      <c r="E10" s="29"/>
      <c r="F10" s="29"/>
      <c r="G10" s="29"/>
      <c r="H10" s="29"/>
      <c r="I10" s="29"/>
      <c r="J10" s="2"/>
      <c r="K10" s="2"/>
      <c r="L10" s="2"/>
    </row>
    <row r="11" spans="1:12">
      <c r="A11" s="2"/>
      <c r="B11" s="10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36" t="s">
        <v>11</v>
      </c>
      <c r="F12" s="37"/>
      <c r="G12" s="37"/>
      <c r="H12" s="37"/>
      <c r="I12" s="37"/>
      <c r="J12" s="37"/>
      <c r="K12" s="37"/>
      <c r="L12" s="36"/>
    </row>
    <row r="13" spans="1:12">
      <c r="A13" s="2"/>
      <c r="B13" s="2"/>
      <c r="C13" s="2"/>
      <c r="D13" s="2"/>
      <c r="E13" s="36" t="s">
        <v>12</v>
      </c>
      <c r="F13" s="37"/>
      <c r="G13" s="37"/>
      <c r="H13" s="37"/>
      <c r="I13" s="37"/>
      <c r="J13" s="37"/>
      <c r="K13" s="36"/>
      <c r="L13" s="36" t="s">
        <v>13</v>
      </c>
    </row>
    <row r="14" spans="1:12">
      <c r="A14" s="2"/>
      <c r="B14" s="2"/>
      <c r="C14" s="2"/>
      <c r="D14" s="2"/>
      <c r="E14" s="11" t="s">
        <v>14</v>
      </c>
      <c r="F14" s="11" t="s">
        <v>15</v>
      </c>
      <c r="G14" s="11" t="s">
        <v>16</v>
      </c>
      <c r="H14" s="11" t="s">
        <v>17</v>
      </c>
      <c r="I14" s="11" t="s">
        <v>18</v>
      </c>
      <c r="J14" s="11" t="s">
        <v>19</v>
      </c>
      <c r="K14" s="11" t="s">
        <v>20</v>
      </c>
      <c r="L14" s="36"/>
    </row>
    <row r="15" spans="1:12">
      <c r="A15" s="2"/>
      <c r="B15" s="2"/>
      <c r="C15" s="2"/>
      <c r="D15" s="2"/>
      <c r="E15" s="12" t="s">
        <v>21</v>
      </c>
      <c r="F15" s="12" t="s">
        <v>22</v>
      </c>
      <c r="G15" s="12" t="s">
        <v>23</v>
      </c>
      <c r="H15" s="12" t="s">
        <v>24</v>
      </c>
      <c r="I15" s="12" t="s">
        <v>25</v>
      </c>
      <c r="J15" s="12" t="s">
        <v>26</v>
      </c>
      <c r="K15" s="12" t="s">
        <v>27</v>
      </c>
      <c r="L15" s="12" t="s">
        <v>28</v>
      </c>
    </row>
    <row r="16" spans="1:12">
      <c r="A16" s="2"/>
      <c r="B16" s="38" t="s">
        <v>29</v>
      </c>
      <c r="C16" s="14" t="s">
        <v>30</v>
      </c>
      <c r="D16" s="12" t="s">
        <v>21</v>
      </c>
      <c r="E16" s="15">
        <v>428</v>
      </c>
      <c r="F16" s="15">
        <v>930.45</v>
      </c>
      <c r="G16" s="15">
        <v>7222.95</v>
      </c>
      <c r="H16" s="15">
        <v>83329.75</v>
      </c>
      <c r="I16" s="15">
        <v>188586.1</v>
      </c>
      <c r="J16" s="15">
        <v>239498.05</v>
      </c>
      <c r="K16" s="15">
        <v>116623.42</v>
      </c>
      <c r="L16" s="15">
        <v>636618.72</v>
      </c>
    </row>
    <row r="17" spans="1:12">
      <c r="A17" s="2"/>
      <c r="B17" s="39"/>
      <c r="C17" s="14" t="s">
        <v>31</v>
      </c>
      <c r="D17" s="12" t="s">
        <v>22</v>
      </c>
      <c r="E17" s="15">
        <v>670</v>
      </c>
      <c r="F17" s="15">
        <v>14890.74</v>
      </c>
      <c r="G17" s="15">
        <v>26737.78</v>
      </c>
      <c r="H17" s="15">
        <v>205694.27</v>
      </c>
      <c r="I17" s="15">
        <v>383845.4</v>
      </c>
      <c r="J17" s="15">
        <v>442489.94</v>
      </c>
      <c r="K17" s="15">
        <v>206652.41</v>
      </c>
      <c r="L17" s="15">
        <v>1280980.54</v>
      </c>
    </row>
    <row r="18" spans="1:12">
      <c r="A18" s="2"/>
      <c r="B18" s="39"/>
      <c r="C18" s="14" t="s">
        <v>32</v>
      </c>
      <c r="D18" s="12" t="s">
        <v>23</v>
      </c>
      <c r="E18" s="15">
        <v>0</v>
      </c>
      <c r="F18" s="15">
        <v>28691.01</v>
      </c>
      <c r="G18" s="15">
        <v>101169.05</v>
      </c>
      <c r="H18" s="15">
        <v>453806.68</v>
      </c>
      <c r="I18" s="15">
        <v>626299.23</v>
      </c>
      <c r="J18" s="15">
        <v>512030.93</v>
      </c>
      <c r="K18" s="15">
        <v>277288.24</v>
      </c>
      <c r="L18" s="15">
        <v>1999285.14</v>
      </c>
    </row>
    <row r="19" spans="1:12">
      <c r="A19" s="2"/>
      <c r="B19" s="39"/>
      <c r="C19" s="14" t="s">
        <v>33</v>
      </c>
      <c r="D19" s="12" t="s">
        <v>24</v>
      </c>
      <c r="E19" s="15">
        <v>1557</v>
      </c>
      <c r="F19" s="15">
        <v>79807.91</v>
      </c>
      <c r="G19" s="15">
        <v>287599.98</v>
      </c>
      <c r="H19" s="15">
        <v>1098104.81</v>
      </c>
      <c r="I19" s="15">
        <v>916766.74</v>
      </c>
      <c r="J19" s="15">
        <v>622624.43999999994</v>
      </c>
      <c r="K19" s="15">
        <v>274414.43</v>
      </c>
      <c r="L19" s="15">
        <v>3280875.31</v>
      </c>
    </row>
    <row r="20" spans="1:12">
      <c r="A20" s="2"/>
      <c r="B20" s="39"/>
      <c r="C20" s="14" t="s">
        <v>34</v>
      </c>
      <c r="D20" s="12" t="s">
        <v>25</v>
      </c>
      <c r="E20" s="15">
        <v>0</v>
      </c>
      <c r="F20" s="15">
        <v>1905</v>
      </c>
      <c r="G20" s="15">
        <v>2219</v>
      </c>
      <c r="H20" s="15">
        <v>8294</v>
      </c>
      <c r="I20" s="15">
        <v>3763.19</v>
      </c>
      <c r="J20" s="15">
        <v>0</v>
      </c>
      <c r="K20" s="15">
        <v>0</v>
      </c>
      <c r="L20" s="15">
        <v>16181.19</v>
      </c>
    </row>
    <row r="21" spans="1:12">
      <c r="A21" s="2"/>
      <c r="B21" s="40"/>
      <c r="C21" s="14" t="s">
        <v>35</v>
      </c>
      <c r="D21" s="12" t="s">
        <v>26</v>
      </c>
      <c r="E21" s="15">
        <v>0</v>
      </c>
      <c r="F21" s="15">
        <v>0</v>
      </c>
      <c r="G21" s="15">
        <v>1127</v>
      </c>
      <c r="H21" s="15">
        <v>1023</v>
      </c>
      <c r="I21" s="15">
        <v>0</v>
      </c>
      <c r="J21" s="15">
        <v>2173.7399999999998</v>
      </c>
      <c r="K21" s="15">
        <v>0</v>
      </c>
      <c r="L21" s="15">
        <v>4323.74</v>
      </c>
    </row>
    <row r="22" spans="1:12">
      <c r="A22" s="2"/>
      <c r="B22" s="40" t="s">
        <v>36</v>
      </c>
      <c r="C22" s="40"/>
      <c r="D22" s="12" t="s">
        <v>27</v>
      </c>
      <c r="E22" s="15">
        <v>131</v>
      </c>
      <c r="F22" s="15">
        <v>520</v>
      </c>
      <c r="G22" s="15">
        <v>1190</v>
      </c>
      <c r="H22" s="15">
        <v>54077</v>
      </c>
      <c r="I22" s="15">
        <v>1488</v>
      </c>
      <c r="J22" s="15">
        <v>3904</v>
      </c>
      <c r="K22" s="15">
        <v>7000</v>
      </c>
      <c r="L22" s="15">
        <v>68310</v>
      </c>
    </row>
    <row r="23" spans="1:12">
      <c r="A23" s="2"/>
      <c r="B23" s="40" t="s">
        <v>37</v>
      </c>
      <c r="C23" s="40"/>
      <c r="D23" s="12" t="s">
        <v>28</v>
      </c>
      <c r="E23" s="15">
        <v>2786</v>
      </c>
      <c r="F23" s="15">
        <v>126745.11</v>
      </c>
      <c r="G23" s="15">
        <v>427265.76</v>
      </c>
      <c r="H23" s="15">
        <v>1904329.51</v>
      </c>
      <c r="I23" s="15">
        <v>2120748.66</v>
      </c>
      <c r="J23" s="15">
        <v>1822721.1</v>
      </c>
      <c r="K23" s="15">
        <v>881978.5</v>
      </c>
      <c r="L23" s="15">
        <v>7286574.6399999997</v>
      </c>
    </row>
    <row r="24" spans="1:12">
      <c r="A24" s="2"/>
      <c r="B24" s="40" t="s">
        <v>38</v>
      </c>
      <c r="C24" s="40"/>
      <c r="D24" s="12" t="s">
        <v>39</v>
      </c>
      <c r="E24" s="15">
        <v>670</v>
      </c>
      <c r="F24" s="15">
        <v>11499.25</v>
      </c>
      <c r="G24" s="15">
        <v>29134.83</v>
      </c>
      <c r="H24" s="15">
        <v>145575.15</v>
      </c>
      <c r="I24" s="15">
        <v>154154.23999999999</v>
      </c>
      <c r="J24" s="15">
        <v>186701.8</v>
      </c>
      <c r="K24" s="15">
        <v>165475.74</v>
      </c>
      <c r="L24" s="15">
        <v>693211.01</v>
      </c>
    </row>
    <row r="25" spans="1:12">
      <c r="A25" s="2"/>
      <c r="B25" s="38" t="s">
        <v>40</v>
      </c>
      <c r="C25" s="38"/>
      <c r="D25" s="16" t="s">
        <v>41</v>
      </c>
      <c r="E25" s="17">
        <v>0</v>
      </c>
      <c r="F25" s="17">
        <v>44</v>
      </c>
      <c r="G25" s="17">
        <v>1372</v>
      </c>
      <c r="H25" s="17">
        <v>4876.87</v>
      </c>
      <c r="I25" s="17">
        <v>18745.990000000002</v>
      </c>
      <c r="J25" s="17">
        <v>33714.379999999997</v>
      </c>
      <c r="K25" s="17">
        <v>2839.63</v>
      </c>
      <c r="L25" s="17">
        <v>61592.87</v>
      </c>
    </row>
  </sheetData>
  <mergeCells count="16">
    <mergeCell ref="B16:B21"/>
    <mergeCell ref="B22:C22"/>
    <mergeCell ref="B23:C23"/>
    <mergeCell ref="B24:C24"/>
    <mergeCell ref="B25:C25"/>
    <mergeCell ref="A6:B6"/>
    <mergeCell ref="A8:B8"/>
    <mergeCell ref="B10:I10"/>
    <mergeCell ref="E12:L12"/>
    <mergeCell ref="E13:K13"/>
    <mergeCell ref="L13:L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ColWidth="11.5546875" defaultRowHeight="14.4"/>
  <sheetData>
    <row r="1" spans="1:2">
      <c r="A1" s="1" t="s">
        <v>9</v>
      </c>
      <c r="B1" s="1" t="s">
        <v>42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4"/>
  <sheetViews>
    <sheetView rightToLeft="1" workbookViewId="0">
      <selection sqref="A1:C1"/>
    </sheetView>
  </sheetViews>
  <sheetFormatPr defaultColWidth="11.5546875" defaultRowHeight="14.4"/>
  <cols>
    <col min="1" max="1" width="2.88671875" style="1" customWidth="1"/>
    <col min="2" max="2" width="25.109375" style="1" customWidth="1"/>
    <col min="3" max="3" width="36.44140625" style="1" customWidth="1"/>
    <col min="4" max="4" width="8" style="1" customWidth="1"/>
    <col min="5" max="18" width="21.5546875" style="1" customWidth="1"/>
  </cols>
  <sheetData>
    <row r="1" spans="1:18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33" t="s">
        <v>5</v>
      </c>
      <c r="B5" s="33"/>
      <c r="C5" s="4">
        <v>45688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34" t="s">
        <v>8</v>
      </c>
      <c r="B8" s="34"/>
      <c r="C8" s="8" t="str">
        <f>B11</f>
        <v>876-3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9" t="s">
        <v>43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2"/>
      <c r="B10" s="35" t="s">
        <v>44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10" t="s">
        <v>43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36" t="s">
        <v>45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6"/>
      <c r="Q12" s="36" t="s">
        <v>46</v>
      </c>
      <c r="R12" s="36"/>
    </row>
    <row r="13" spans="1:18">
      <c r="A13" s="2"/>
      <c r="B13" s="2"/>
      <c r="C13" s="2"/>
      <c r="D13" s="2"/>
      <c r="E13" s="36" t="s">
        <v>47</v>
      </c>
      <c r="F13" s="37"/>
      <c r="G13" s="37"/>
      <c r="H13" s="37"/>
      <c r="I13" s="37"/>
      <c r="J13" s="37"/>
      <c r="K13" s="37"/>
      <c r="L13" s="36"/>
      <c r="M13" s="36" t="s">
        <v>48</v>
      </c>
      <c r="N13" s="36" t="s">
        <v>49</v>
      </c>
      <c r="O13" s="36" t="s">
        <v>13</v>
      </c>
      <c r="P13" s="36" t="s">
        <v>50</v>
      </c>
      <c r="Q13" s="36" t="s">
        <v>13</v>
      </c>
      <c r="R13" s="36" t="s">
        <v>50</v>
      </c>
    </row>
    <row r="14" spans="1:18">
      <c r="A14" s="2"/>
      <c r="B14" s="2"/>
      <c r="C14" s="2"/>
      <c r="D14" s="2"/>
      <c r="E14" s="11" t="s">
        <v>51</v>
      </c>
      <c r="F14" s="11" t="s">
        <v>52</v>
      </c>
      <c r="G14" s="11" t="s">
        <v>53</v>
      </c>
      <c r="H14" s="11" t="s">
        <v>54</v>
      </c>
      <c r="I14" s="11" t="s">
        <v>55</v>
      </c>
      <c r="J14" s="11" t="s">
        <v>56</v>
      </c>
      <c r="K14" s="11" t="s">
        <v>57</v>
      </c>
      <c r="L14" s="11" t="s">
        <v>58</v>
      </c>
      <c r="M14" s="36"/>
      <c r="N14" s="36"/>
      <c r="O14" s="36"/>
      <c r="P14" s="36"/>
      <c r="Q14" s="36"/>
      <c r="R14" s="36"/>
    </row>
    <row r="15" spans="1:18">
      <c r="A15" s="2"/>
      <c r="B15" s="2"/>
      <c r="C15" s="2"/>
      <c r="D15" s="2"/>
      <c r="E15" s="12" t="s">
        <v>21</v>
      </c>
      <c r="F15" s="12" t="s">
        <v>22</v>
      </c>
      <c r="G15" s="12" t="s">
        <v>23</v>
      </c>
      <c r="H15" s="12" t="s">
        <v>24</v>
      </c>
      <c r="I15" s="12" t="s">
        <v>25</v>
      </c>
      <c r="J15" s="12" t="s">
        <v>26</v>
      </c>
      <c r="K15" s="12" t="s">
        <v>27</v>
      </c>
      <c r="L15" s="12" t="s">
        <v>28</v>
      </c>
      <c r="M15" s="12" t="s">
        <v>39</v>
      </c>
      <c r="N15" s="12" t="s">
        <v>41</v>
      </c>
      <c r="O15" s="12" t="s">
        <v>59</v>
      </c>
      <c r="P15" s="12" t="s">
        <v>60</v>
      </c>
      <c r="Q15" s="12" t="s">
        <v>61</v>
      </c>
      <c r="R15" s="12" t="s">
        <v>62</v>
      </c>
    </row>
    <row r="16" spans="1:18">
      <c r="A16" s="2"/>
      <c r="B16" s="38" t="s">
        <v>29</v>
      </c>
      <c r="C16" s="14" t="s">
        <v>30</v>
      </c>
      <c r="D16" s="12" t="s">
        <v>21</v>
      </c>
      <c r="E16" s="15">
        <v>29628.69</v>
      </c>
      <c r="F16" s="15">
        <v>148518.35</v>
      </c>
      <c r="G16" s="15">
        <v>156363.84</v>
      </c>
      <c r="H16" s="15">
        <v>149954.81</v>
      </c>
      <c r="I16" s="15">
        <v>550</v>
      </c>
      <c r="J16" s="15">
        <v>0</v>
      </c>
      <c r="K16" s="15">
        <v>0</v>
      </c>
      <c r="L16" s="15">
        <v>0</v>
      </c>
      <c r="M16" s="15">
        <v>151603.03</v>
      </c>
      <c r="N16" s="15">
        <v>0</v>
      </c>
      <c r="O16" s="15">
        <v>636618.72</v>
      </c>
      <c r="P16" s="18">
        <v>23.02</v>
      </c>
      <c r="Q16" s="15">
        <v>177626</v>
      </c>
      <c r="R16" s="18">
        <v>21.45</v>
      </c>
    </row>
    <row r="17" spans="1:18">
      <c r="A17" s="2"/>
      <c r="B17" s="39"/>
      <c r="C17" s="14" t="s">
        <v>31</v>
      </c>
      <c r="D17" s="12" t="s">
        <v>22</v>
      </c>
      <c r="E17" s="15">
        <v>26225.95</v>
      </c>
      <c r="F17" s="15">
        <v>142970.13</v>
      </c>
      <c r="G17" s="15">
        <v>362225.31</v>
      </c>
      <c r="H17" s="15">
        <v>492068.3</v>
      </c>
      <c r="I17" s="15">
        <v>1408</v>
      </c>
      <c r="J17" s="15">
        <v>0</v>
      </c>
      <c r="K17" s="15">
        <v>0</v>
      </c>
      <c r="L17" s="15">
        <v>0</v>
      </c>
      <c r="M17" s="15">
        <v>256082.85</v>
      </c>
      <c r="N17" s="15">
        <v>0</v>
      </c>
      <c r="O17" s="15">
        <v>1280980.54</v>
      </c>
      <c r="P17" s="18">
        <v>28.33</v>
      </c>
      <c r="Q17" s="15">
        <v>199504</v>
      </c>
      <c r="R17" s="18">
        <v>25</v>
      </c>
    </row>
    <row r="18" spans="1:18">
      <c r="A18" s="2"/>
      <c r="B18" s="39"/>
      <c r="C18" s="14" t="s">
        <v>32</v>
      </c>
      <c r="D18" s="12" t="s">
        <v>23</v>
      </c>
      <c r="E18" s="15">
        <v>45679.040000000001</v>
      </c>
      <c r="F18" s="15">
        <v>194353.11</v>
      </c>
      <c r="G18" s="15">
        <v>510256.46</v>
      </c>
      <c r="H18" s="15">
        <v>876373.54</v>
      </c>
      <c r="I18" s="15">
        <v>24630.12</v>
      </c>
      <c r="J18" s="15">
        <v>81</v>
      </c>
      <c r="K18" s="15">
        <v>0</v>
      </c>
      <c r="L18" s="15">
        <v>0</v>
      </c>
      <c r="M18" s="15">
        <v>347911.87</v>
      </c>
      <c r="N18" s="15">
        <v>0</v>
      </c>
      <c r="O18" s="15">
        <v>1999285.14</v>
      </c>
      <c r="P18" s="18">
        <v>28.96</v>
      </c>
      <c r="Q18" s="15">
        <v>231942</v>
      </c>
      <c r="R18" s="18">
        <v>23.18</v>
      </c>
    </row>
    <row r="19" spans="1:18">
      <c r="A19" s="2"/>
      <c r="B19" s="39"/>
      <c r="C19" s="14" t="s">
        <v>33</v>
      </c>
      <c r="D19" s="12" t="s">
        <v>24</v>
      </c>
      <c r="E19" s="15">
        <v>41993.35</v>
      </c>
      <c r="F19" s="15">
        <v>253588.68</v>
      </c>
      <c r="G19" s="15">
        <v>835196.07</v>
      </c>
      <c r="H19" s="15">
        <v>1821404.11</v>
      </c>
      <c r="I19" s="15">
        <v>12926</v>
      </c>
      <c r="J19" s="15">
        <v>0</v>
      </c>
      <c r="K19" s="15">
        <v>0</v>
      </c>
      <c r="L19" s="15">
        <v>0</v>
      </c>
      <c r="M19" s="15">
        <v>315767.09999999998</v>
      </c>
      <c r="N19" s="15">
        <v>0</v>
      </c>
      <c r="O19" s="15">
        <v>3280875.31</v>
      </c>
      <c r="P19" s="18">
        <v>30.99</v>
      </c>
      <c r="Q19" s="15">
        <v>69620</v>
      </c>
      <c r="R19" s="18">
        <v>19.79</v>
      </c>
    </row>
    <row r="20" spans="1:18">
      <c r="A20" s="2"/>
      <c r="B20" s="39"/>
      <c r="C20" s="14" t="s">
        <v>34</v>
      </c>
      <c r="D20" s="12" t="s">
        <v>25</v>
      </c>
      <c r="E20" s="15">
        <v>0</v>
      </c>
      <c r="F20" s="15">
        <v>1234</v>
      </c>
      <c r="G20" s="15">
        <v>6706</v>
      </c>
      <c r="H20" s="15">
        <v>6060</v>
      </c>
      <c r="I20" s="15">
        <v>0</v>
      </c>
      <c r="J20" s="15">
        <v>0</v>
      </c>
      <c r="K20" s="15">
        <v>0</v>
      </c>
      <c r="L20" s="15">
        <v>0</v>
      </c>
      <c r="M20" s="15">
        <v>2181.19</v>
      </c>
      <c r="N20" s="15">
        <v>0</v>
      </c>
      <c r="O20" s="15">
        <v>16181.19</v>
      </c>
      <c r="P20" s="18">
        <v>28.21</v>
      </c>
      <c r="Q20" s="15">
        <v>0</v>
      </c>
      <c r="R20" s="18">
        <v>0</v>
      </c>
    </row>
    <row r="21" spans="1:18">
      <c r="A21" s="2"/>
      <c r="B21" s="40"/>
      <c r="C21" s="14" t="s">
        <v>35</v>
      </c>
      <c r="D21" s="12" t="s">
        <v>26</v>
      </c>
      <c r="E21" s="15">
        <v>0</v>
      </c>
      <c r="F21" s="15">
        <v>0</v>
      </c>
      <c r="G21" s="15">
        <v>433</v>
      </c>
      <c r="H21" s="15">
        <v>3890.74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4323.74</v>
      </c>
      <c r="P21" s="18">
        <v>34.61</v>
      </c>
      <c r="Q21" s="15">
        <v>0</v>
      </c>
      <c r="R21" s="18">
        <v>0</v>
      </c>
    </row>
    <row r="22" spans="1:18">
      <c r="A22" s="2"/>
      <c r="B22" s="40" t="s">
        <v>36</v>
      </c>
      <c r="C22" s="40"/>
      <c r="D22" s="12" t="s">
        <v>27</v>
      </c>
      <c r="E22" s="15">
        <v>10508</v>
      </c>
      <c r="F22" s="15">
        <v>1119</v>
      </c>
      <c r="G22" s="15">
        <v>1690</v>
      </c>
      <c r="H22" s="15">
        <v>0</v>
      </c>
      <c r="I22" s="15">
        <v>0</v>
      </c>
      <c r="J22" s="15">
        <v>0</v>
      </c>
      <c r="K22" s="15">
        <v>0</v>
      </c>
      <c r="L22" s="15">
        <v>3270</v>
      </c>
      <c r="M22" s="15">
        <v>51723</v>
      </c>
      <c r="N22" s="19"/>
      <c r="O22" s="15">
        <v>68310</v>
      </c>
      <c r="P22" s="18">
        <v>130.51</v>
      </c>
      <c r="Q22" s="19"/>
      <c r="R22" s="20"/>
    </row>
    <row r="23" spans="1:18">
      <c r="A23" s="2"/>
      <c r="B23" s="40" t="s">
        <v>37</v>
      </c>
      <c r="C23" s="40"/>
      <c r="D23" s="12" t="s">
        <v>28</v>
      </c>
      <c r="E23" s="15">
        <v>154035.03</v>
      </c>
      <c r="F23" s="15">
        <v>741783.27</v>
      </c>
      <c r="G23" s="15">
        <v>1872870.68</v>
      </c>
      <c r="H23" s="15">
        <v>3349751.5</v>
      </c>
      <c r="I23" s="15">
        <v>39514.120000000003</v>
      </c>
      <c r="J23" s="15">
        <v>81</v>
      </c>
      <c r="K23" s="15">
        <v>0</v>
      </c>
      <c r="L23" s="15">
        <v>3270</v>
      </c>
      <c r="M23" s="15">
        <v>1125269.04</v>
      </c>
      <c r="N23" s="15">
        <v>0</v>
      </c>
      <c r="O23" s="15">
        <v>7286574.6399999997</v>
      </c>
      <c r="P23" s="18">
        <v>29.29</v>
      </c>
      <c r="Q23" s="15">
        <v>678692</v>
      </c>
      <c r="R23" s="18">
        <v>22.86</v>
      </c>
    </row>
    <row r="24" spans="1:18">
      <c r="A24" s="2"/>
      <c r="B24" s="13"/>
      <c r="C24" s="13" t="s">
        <v>63</v>
      </c>
      <c r="D24" s="16" t="s">
        <v>39</v>
      </c>
      <c r="E24" s="17">
        <v>2275.9299999999998</v>
      </c>
      <c r="F24" s="17">
        <v>18153.98</v>
      </c>
      <c r="G24" s="17">
        <v>71533.03</v>
      </c>
      <c r="H24" s="17">
        <v>93822.57</v>
      </c>
      <c r="I24" s="17">
        <v>326</v>
      </c>
      <c r="J24" s="17">
        <v>0</v>
      </c>
      <c r="K24" s="17">
        <v>0</v>
      </c>
      <c r="L24" s="17">
        <v>0</v>
      </c>
      <c r="M24" s="17">
        <v>124</v>
      </c>
      <c r="N24" s="21"/>
      <c r="O24" s="17">
        <v>186235.51</v>
      </c>
      <c r="P24" s="22">
        <v>29.46</v>
      </c>
      <c r="Q24" s="21"/>
      <c r="R24" s="23"/>
    </row>
  </sheetData>
  <mergeCells count="20">
    <mergeCell ref="Q13:Q14"/>
    <mergeCell ref="R13:R14"/>
    <mergeCell ref="B16:B21"/>
    <mergeCell ref="B22:C22"/>
    <mergeCell ref="B23:C23"/>
    <mergeCell ref="E13:L13"/>
    <mergeCell ref="M13:M14"/>
    <mergeCell ref="N13:N14"/>
    <mergeCell ref="O13:O14"/>
    <mergeCell ref="P13:P14"/>
    <mergeCell ref="A6:B6"/>
    <mergeCell ref="A8:B8"/>
    <mergeCell ref="B10:I10"/>
    <mergeCell ref="E12:P12"/>
    <mergeCell ref="Q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workbookViewId="0">
      <selection sqref="A1:C1"/>
    </sheetView>
  </sheetViews>
  <sheetFormatPr defaultColWidth="11.5546875" defaultRowHeight="14.4"/>
  <cols>
    <col min="1" max="1" width="2.88671875" style="1" customWidth="1"/>
    <col min="2" max="2" width="25.109375" style="1" customWidth="1"/>
    <col min="3" max="3" width="32" style="1" customWidth="1"/>
    <col min="4" max="4" width="8" style="1" customWidth="1"/>
    <col min="5" max="16" width="21.5546875" style="1" customWidth="1"/>
  </cols>
  <sheetData>
    <row r="1" spans="1:16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3" t="s">
        <v>5</v>
      </c>
      <c r="B5" s="33"/>
      <c r="C5" s="4">
        <v>45688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4" t="s">
        <v>8</v>
      </c>
      <c r="B8" s="34"/>
      <c r="C8" s="8" t="str">
        <f>B11</f>
        <v>876-4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9" t="s">
        <v>64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5" t="s">
        <v>65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>
      <c r="A11" s="2"/>
      <c r="B11" s="10" t="s">
        <v>64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36" t="s">
        <v>45</v>
      </c>
      <c r="F12" s="37"/>
      <c r="G12" s="37"/>
      <c r="H12" s="37"/>
      <c r="I12" s="37"/>
      <c r="J12" s="37"/>
      <c r="K12" s="37"/>
      <c r="L12" s="37"/>
      <c r="M12" s="36"/>
      <c r="N12" s="36" t="s">
        <v>46</v>
      </c>
      <c r="O12" s="37"/>
      <c r="P12" s="36"/>
    </row>
    <row r="13" spans="1:16">
      <c r="A13" s="2"/>
      <c r="B13" s="2"/>
      <c r="C13" s="2"/>
      <c r="D13" s="2"/>
      <c r="E13" s="36" t="s">
        <v>66</v>
      </c>
      <c r="F13" s="37"/>
      <c r="G13" s="37"/>
      <c r="H13" s="37"/>
      <c r="I13" s="37"/>
      <c r="J13" s="37"/>
      <c r="K13" s="37"/>
      <c r="L13" s="36"/>
      <c r="M13" s="11" t="s">
        <v>67</v>
      </c>
      <c r="N13" s="36" t="s">
        <v>66</v>
      </c>
      <c r="O13" s="36"/>
      <c r="P13" s="11" t="s">
        <v>67</v>
      </c>
    </row>
    <row r="14" spans="1:16">
      <c r="A14" s="2"/>
      <c r="B14" s="2"/>
      <c r="C14" s="2"/>
      <c r="D14" s="2"/>
      <c r="E14" s="36" t="s">
        <v>68</v>
      </c>
      <c r="F14" s="36"/>
      <c r="G14" s="36" t="s">
        <v>69</v>
      </c>
      <c r="H14" s="36"/>
      <c r="I14" s="36" t="s">
        <v>70</v>
      </c>
      <c r="J14" s="36"/>
      <c r="K14" s="36" t="s">
        <v>37</v>
      </c>
      <c r="L14" s="36"/>
      <c r="M14" s="36" t="s">
        <v>71</v>
      </c>
      <c r="N14" s="36" t="s">
        <v>37</v>
      </c>
      <c r="O14" s="36"/>
      <c r="P14" s="36" t="s">
        <v>71</v>
      </c>
    </row>
    <row r="15" spans="1:16">
      <c r="A15" s="2"/>
      <c r="B15" s="2"/>
      <c r="C15" s="2"/>
      <c r="D15" s="2"/>
      <c r="E15" s="11" t="s">
        <v>72</v>
      </c>
      <c r="F15" s="11" t="s">
        <v>73</v>
      </c>
      <c r="G15" s="11" t="s">
        <v>72</v>
      </c>
      <c r="H15" s="11" t="s">
        <v>73</v>
      </c>
      <c r="I15" s="11" t="s">
        <v>72</v>
      </c>
      <c r="J15" s="11" t="s">
        <v>73</v>
      </c>
      <c r="K15" s="11" t="s">
        <v>74</v>
      </c>
      <c r="L15" s="11" t="s">
        <v>75</v>
      </c>
      <c r="M15" s="36"/>
      <c r="N15" s="11" t="s">
        <v>74</v>
      </c>
      <c r="O15" s="11" t="s">
        <v>75</v>
      </c>
      <c r="P15" s="36"/>
    </row>
    <row r="16" spans="1:16">
      <c r="A16" s="2"/>
      <c r="B16" s="2"/>
      <c r="C16" s="2"/>
      <c r="D16" s="2"/>
      <c r="E16" s="12" t="s">
        <v>21</v>
      </c>
      <c r="F16" s="12" t="s">
        <v>22</v>
      </c>
      <c r="G16" s="12" t="s">
        <v>23</v>
      </c>
      <c r="H16" s="12" t="s">
        <v>24</v>
      </c>
      <c r="I16" s="12" t="s">
        <v>25</v>
      </c>
      <c r="J16" s="12" t="s">
        <v>26</v>
      </c>
      <c r="K16" s="12" t="s">
        <v>27</v>
      </c>
      <c r="L16" s="12" t="s">
        <v>28</v>
      </c>
      <c r="M16" s="12" t="s">
        <v>39</v>
      </c>
      <c r="N16" s="12" t="s">
        <v>41</v>
      </c>
      <c r="O16" s="12" t="s">
        <v>59</v>
      </c>
      <c r="P16" s="12" t="s">
        <v>60</v>
      </c>
    </row>
    <row r="17" spans="1:16">
      <c r="A17" s="2"/>
      <c r="B17" s="40" t="s">
        <v>37</v>
      </c>
      <c r="C17" s="40"/>
      <c r="D17" s="12" t="s">
        <v>21</v>
      </c>
      <c r="E17" s="15">
        <v>167568866</v>
      </c>
      <c r="F17" s="15">
        <v>239750732</v>
      </c>
      <c r="G17" s="15">
        <v>72805483</v>
      </c>
      <c r="H17" s="15">
        <v>112611090</v>
      </c>
      <c r="I17" s="15">
        <v>15979</v>
      </c>
      <c r="J17" s="15">
        <v>3445679</v>
      </c>
      <c r="K17" s="15">
        <v>596197829</v>
      </c>
      <c r="L17" s="24">
        <v>1071959</v>
      </c>
      <c r="M17" s="15">
        <v>54950399.560000002</v>
      </c>
      <c r="N17" s="15">
        <v>33550640</v>
      </c>
      <c r="O17" s="24">
        <v>164302</v>
      </c>
      <c r="P17" s="15">
        <v>2987615</v>
      </c>
    </row>
    <row r="18" spans="1:16">
      <c r="A18" s="2"/>
      <c r="B18" s="14"/>
      <c r="C18" s="14" t="s">
        <v>40</v>
      </c>
      <c r="D18" s="12" t="s">
        <v>22</v>
      </c>
      <c r="E18" s="15">
        <v>123599</v>
      </c>
      <c r="F18" s="15">
        <v>676644</v>
      </c>
      <c r="G18" s="15">
        <v>495264</v>
      </c>
      <c r="H18" s="15">
        <v>202581</v>
      </c>
      <c r="I18" s="15">
        <v>0</v>
      </c>
      <c r="J18" s="15">
        <v>215</v>
      </c>
      <c r="K18" s="15">
        <v>1498303</v>
      </c>
      <c r="L18" s="24">
        <v>3082</v>
      </c>
      <c r="M18" s="15">
        <v>1848632.55</v>
      </c>
      <c r="N18" s="19"/>
      <c r="O18" s="25"/>
      <c r="P18" s="19"/>
    </row>
    <row r="19" spans="1:16">
      <c r="A19" s="2"/>
      <c r="B19" s="14"/>
      <c r="C19" s="14" t="s">
        <v>76</v>
      </c>
      <c r="D19" s="12" t="s">
        <v>23</v>
      </c>
      <c r="E19" s="15">
        <v>3830850</v>
      </c>
      <c r="F19" s="15">
        <v>3764465</v>
      </c>
      <c r="G19" s="15">
        <v>488024</v>
      </c>
      <c r="H19" s="15">
        <v>854274</v>
      </c>
      <c r="I19" s="15">
        <v>8551</v>
      </c>
      <c r="J19" s="15">
        <v>1853577</v>
      </c>
      <c r="K19" s="15">
        <v>10799741</v>
      </c>
      <c r="L19" s="24">
        <v>11668</v>
      </c>
      <c r="M19" s="15">
        <v>371497</v>
      </c>
      <c r="N19" s="15">
        <v>599892</v>
      </c>
      <c r="O19" s="24">
        <v>1432</v>
      </c>
      <c r="P19" s="15">
        <v>53247</v>
      </c>
    </row>
    <row r="20" spans="1:16">
      <c r="A20" s="2"/>
      <c r="B20" s="14"/>
      <c r="C20" s="14" t="s">
        <v>77</v>
      </c>
      <c r="D20" s="12" t="s">
        <v>24</v>
      </c>
      <c r="E20" s="15">
        <v>7536456</v>
      </c>
      <c r="F20" s="15">
        <v>10775399</v>
      </c>
      <c r="G20" s="15">
        <v>3264053</v>
      </c>
      <c r="H20" s="15">
        <v>4488930</v>
      </c>
      <c r="I20" s="15">
        <v>0</v>
      </c>
      <c r="J20" s="15">
        <v>151137</v>
      </c>
      <c r="K20" s="15">
        <v>26215975</v>
      </c>
      <c r="L20" s="24">
        <v>44048</v>
      </c>
      <c r="M20" s="15">
        <v>2748089</v>
      </c>
      <c r="N20" s="15">
        <v>1302249</v>
      </c>
      <c r="O20" s="24">
        <v>5842</v>
      </c>
      <c r="P20" s="15">
        <v>97743</v>
      </c>
    </row>
    <row r="21" spans="1:16">
      <c r="A21" s="2"/>
      <c r="B21" s="14"/>
      <c r="C21" s="14" t="s">
        <v>78</v>
      </c>
      <c r="D21" s="12" t="s">
        <v>25</v>
      </c>
      <c r="E21" s="15">
        <v>10966415</v>
      </c>
      <c r="F21" s="15">
        <v>2408562.98</v>
      </c>
      <c r="G21" s="15">
        <v>7355426.2699999996</v>
      </c>
      <c r="H21" s="15">
        <v>38510</v>
      </c>
      <c r="I21" s="15">
        <v>0</v>
      </c>
      <c r="J21" s="15">
        <v>26160</v>
      </c>
      <c r="K21" s="15">
        <v>20795074.25</v>
      </c>
      <c r="L21" s="24">
        <v>21812</v>
      </c>
      <c r="M21" s="15">
        <v>4404291</v>
      </c>
      <c r="N21" s="15">
        <v>1836403</v>
      </c>
      <c r="O21" s="24">
        <v>2648</v>
      </c>
      <c r="P21" s="15">
        <v>162610</v>
      </c>
    </row>
    <row r="22" spans="1:16">
      <c r="A22" s="2"/>
      <c r="B22" s="14"/>
      <c r="C22" s="14" t="s">
        <v>79</v>
      </c>
      <c r="D22" s="12" t="s">
        <v>26</v>
      </c>
      <c r="E22" s="19"/>
      <c r="F22" s="19"/>
      <c r="G22" s="19"/>
      <c r="H22" s="19"/>
      <c r="I22" s="19"/>
      <c r="J22" s="19"/>
      <c r="K22" s="19"/>
      <c r="L22" s="25"/>
      <c r="M22" s="15">
        <v>32611134</v>
      </c>
      <c r="N22" s="19"/>
      <c r="O22" s="25"/>
      <c r="P22" s="19"/>
    </row>
    <row r="23" spans="1:16">
      <c r="A23" s="2"/>
      <c r="B23" s="40" t="s">
        <v>80</v>
      </c>
      <c r="C23" s="40"/>
      <c r="D23" s="12" t="s">
        <v>27</v>
      </c>
      <c r="E23" s="15">
        <v>164888330</v>
      </c>
      <c r="F23" s="15">
        <v>226755897</v>
      </c>
      <c r="G23" s="15">
        <v>69311270</v>
      </c>
      <c r="H23" s="15">
        <v>103551065</v>
      </c>
      <c r="I23" s="15">
        <v>15977</v>
      </c>
      <c r="J23" s="15">
        <v>2946994</v>
      </c>
      <c r="K23" s="15">
        <v>567469533</v>
      </c>
      <c r="L23" s="24">
        <v>936321</v>
      </c>
      <c r="M23" s="15">
        <v>52847753</v>
      </c>
      <c r="N23" s="19"/>
      <c r="O23" s="25"/>
      <c r="P23" s="19"/>
    </row>
    <row r="24" spans="1:16">
      <c r="A24" s="2"/>
      <c r="B24" s="13"/>
      <c r="C24" s="13" t="s">
        <v>38</v>
      </c>
      <c r="D24" s="16" t="s">
        <v>28</v>
      </c>
      <c r="E24" s="17">
        <v>17094629</v>
      </c>
      <c r="F24" s="17">
        <v>22344085</v>
      </c>
      <c r="G24" s="17">
        <v>6407035</v>
      </c>
      <c r="H24" s="17">
        <v>9154979</v>
      </c>
      <c r="I24" s="17">
        <v>7295</v>
      </c>
      <c r="J24" s="17">
        <v>910931</v>
      </c>
      <c r="K24" s="17">
        <v>55918954</v>
      </c>
      <c r="L24" s="26">
        <v>105781</v>
      </c>
      <c r="M24" s="17">
        <v>5251240</v>
      </c>
      <c r="N24" s="21"/>
      <c r="O24" s="27"/>
      <c r="P24" s="21"/>
    </row>
  </sheetData>
  <mergeCells count="21">
    <mergeCell ref="P14:P15"/>
    <mergeCell ref="B17:C17"/>
    <mergeCell ref="B23:C23"/>
    <mergeCell ref="E13:L13"/>
    <mergeCell ref="N13:O13"/>
    <mergeCell ref="E14:F14"/>
    <mergeCell ref="G14:H14"/>
    <mergeCell ref="I14:J14"/>
    <mergeCell ref="K14:L14"/>
    <mergeCell ref="M14:M15"/>
    <mergeCell ref="N14:O14"/>
    <mergeCell ref="A6:B6"/>
    <mergeCell ref="A8:B8"/>
    <mergeCell ref="B10:I10"/>
    <mergeCell ref="E12:M12"/>
    <mergeCell ref="N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rightToLeft="1" workbookViewId="0">
      <selection sqref="A1:C1"/>
    </sheetView>
  </sheetViews>
  <sheetFormatPr defaultColWidth="11.5546875" defaultRowHeight="14.4"/>
  <cols>
    <col min="1" max="1" width="2.88671875" style="1" customWidth="1"/>
    <col min="2" max="2" width="25.109375" style="1" customWidth="1"/>
    <col min="3" max="3" width="32.88671875" style="1" customWidth="1"/>
    <col min="4" max="4" width="8" style="1" customWidth="1"/>
    <col min="5" max="10" width="21.5546875" style="1" customWidth="1"/>
  </cols>
  <sheetData>
    <row r="1" spans="1:10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</row>
    <row r="2" spans="1:10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</row>
    <row r="5" spans="1:10">
      <c r="A5" s="33" t="s">
        <v>5</v>
      </c>
      <c r="B5" s="33"/>
      <c r="C5" s="4">
        <v>45688</v>
      </c>
      <c r="D5" s="2"/>
      <c r="E5" s="2"/>
      <c r="F5" s="2"/>
      <c r="G5" s="2"/>
      <c r="H5" s="2"/>
      <c r="I5" s="2"/>
      <c r="J5" s="2"/>
    </row>
    <row r="6" spans="1:10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</row>
    <row r="7" spans="1:10">
      <c r="A7" s="6"/>
      <c r="B7" s="6"/>
      <c r="C7" s="7"/>
      <c r="D7" s="2"/>
      <c r="E7" s="2"/>
      <c r="F7" s="2"/>
      <c r="G7" s="2"/>
      <c r="H7" s="2"/>
      <c r="I7" s="2"/>
      <c r="J7" s="2"/>
    </row>
    <row r="8" spans="1:10">
      <c r="A8" s="34" t="s">
        <v>8</v>
      </c>
      <c r="B8" s="34"/>
      <c r="C8" s="8" t="str">
        <f>B11</f>
        <v>876-5</v>
      </c>
      <c r="D8" s="2"/>
      <c r="E8" s="2"/>
      <c r="F8" s="2"/>
      <c r="G8" s="2"/>
      <c r="H8" s="2"/>
      <c r="I8" s="2"/>
      <c r="J8" s="2"/>
    </row>
    <row r="9" spans="1:10">
      <c r="A9" s="9" t="s">
        <v>81</v>
      </c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35" t="s">
        <v>82</v>
      </c>
      <c r="C10" s="29"/>
      <c r="D10" s="29"/>
      <c r="E10" s="29"/>
      <c r="F10" s="29"/>
      <c r="G10" s="29"/>
      <c r="H10" s="29"/>
      <c r="I10" s="29"/>
      <c r="J10" s="2"/>
    </row>
    <row r="11" spans="1:10">
      <c r="A11" s="2"/>
      <c r="B11" s="10" t="s">
        <v>81</v>
      </c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36" t="s">
        <v>45</v>
      </c>
      <c r="F12" s="37"/>
      <c r="G12" s="36"/>
      <c r="H12" s="36" t="s">
        <v>46</v>
      </c>
      <c r="I12" s="37"/>
      <c r="J12" s="36"/>
    </row>
    <row r="13" spans="1:10">
      <c r="A13" s="2"/>
      <c r="B13" s="2"/>
      <c r="C13" s="2"/>
      <c r="D13" s="2"/>
      <c r="E13" s="36" t="s">
        <v>75</v>
      </c>
      <c r="F13" s="36" t="s">
        <v>83</v>
      </c>
      <c r="G13" s="36"/>
      <c r="H13" s="36" t="s">
        <v>75</v>
      </c>
      <c r="I13" s="36" t="s">
        <v>83</v>
      </c>
      <c r="J13" s="36"/>
    </row>
    <row r="14" spans="1:10" ht="26.4">
      <c r="A14" s="2"/>
      <c r="B14" s="2"/>
      <c r="C14" s="2"/>
      <c r="D14" s="2"/>
      <c r="E14" s="36"/>
      <c r="F14" s="11" t="s">
        <v>37</v>
      </c>
      <c r="G14" s="11" t="s">
        <v>84</v>
      </c>
      <c r="H14" s="36"/>
      <c r="I14" s="11" t="s">
        <v>37</v>
      </c>
      <c r="J14" s="11" t="s">
        <v>84</v>
      </c>
    </row>
    <row r="15" spans="1:10">
      <c r="A15" s="2"/>
      <c r="B15" s="2"/>
      <c r="C15" s="2"/>
      <c r="D15" s="2"/>
      <c r="E15" s="12" t="s">
        <v>21</v>
      </c>
      <c r="F15" s="12" t="s">
        <v>22</v>
      </c>
      <c r="G15" s="12" t="s">
        <v>23</v>
      </c>
      <c r="H15" s="12" t="s">
        <v>24</v>
      </c>
      <c r="I15" s="12" t="s">
        <v>25</v>
      </c>
      <c r="J15" s="12" t="s">
        <v>26</v>
      </c>
    </row>
    <row r="16" spans="1:10">
      <c r="A16" s="2"/>
      <c r="B16" s="38" t="s">
        <v>85</v>
      </c>
      <c r="C16" s="14" t="s">
        <v>86</v>
      </c>
      <c r="D16" s="12" t="s">
        <v>21</v>
      </c>
      <c r="E16" s="24">
        <v>241703</v>
      </c>
      <c r="F16" s="15">
        <v>29306434</v>
      </c>
      <c r="G16" s="15">
        <v>340519.97</v>
      </c>
      <c r="H16" s="24">
        <v>44627</v>
      </c>
      <c r="I16" s="15">
        <v>3588221</v>
      </c>
      <c r="J16" s="15">
        <v>73845.25</v>
      </c>
    </row>
    <row r="17" spans="1:10">
      <c r="A17" s="2"/>
      <c r="B17" s="39"/>
      <c r="C17" s="14" t="s">
        <v>87</v>
      </c>
      <c r="D17" s="12" t="s">
        <v>22</v>
      </c>
      <c r="E17" s="24">
        <v>232178</v>
      </c>
      <c r="F17" s="15">
        <v>84061950</v>
      </c>
      <c r="G17" s="15">
        <v>593347.39</v>
      </c>
      <c r="H17" s="24">
        <v>37514</v>
      </c>
      <c r="I17" s="15">
        <v>6804609</v>
      </c>
      <c r="J17" s="15">
        <v>108823.24</v>
      </c>
    </row>
    <row r="18" spans="1:10">
      <c r="A18" s="2"/>
      <c r="B18" s="39"/>
      <c r="C18" s="14" t="s">
        <v>88</v>
      </c>
      <c r="D18" s="12" t="s">
        <v>23</v>
      </c>
      <c r="E18" s="24">
        <v>372283</v>
      </c>
      <c r="F18" s="15">
        <v>240926996</v>
      </c>
      <c r="G18" s="15">
        <v>1337428.28</v>
      </c>
      <c r="H18" s="24">
        <v>48899</v>
      </c>
      <c r="I18" s="15">
        <v>11433798</v>
      </c>
      <c r="J18" s="15">
        <v>125712.4</v>
      </c>
    </row>
    <row r="19" spans="1:10">
      <c r="A19" s="2"/>
      <c r="B19" s="39"/>
      <c r="C19" s="14" t="s">
        <v>17</v>
      </c>
      <c r="D19" s="12" t="s">
        <v>24</v>
      </c>
      <c r="E19" s="24">
        <v>159011</v>
      </c>
      <c r="F19" s="15">
        <v>150719552</v>
      </c>
      <c r="G19" s="15">
        <v>664553.75</v>
      </c>
      <c r="H19" s="24">
        <v>23756</v>
      </c>
      <c r="I19" s="15">
        <v>7253529</v>
      </c>
      <c r="J19" s="15">
        <v>53477.86</v>
      </c>
    </row>
    <row r="20" spans="1:10">
      <c r="A20" s="2"/>
      <c r="B20" s="39"/>
      <c r="C20" s="14" t="s">
        <v>89</v>
      </c>
      <c r="D20" s="12" t="s">
        <v>25</v>
      </c>
      <c r="E20" s="24">
        <v>57217</v>
      </c>
      <c r="F20" s="15">
        <v>71248309</v>
      </c>
      <c r="G20" s="15">
        <v>313593.62</v>
      </c>
      <c r="H20" s="24">
        <v>8285</v>
      </c>
      <c r="I20" s="15">
        <v>3363116</v>
      </c>
      <c r="J20" s="15">
        <v>22198.9</v>
      </c>
    </row>
    <row r="21" spans="1:10">
      <c r="A21" s="2"/>
      <c r="B21" s="40"/>
      <c r="C21" s="14" t="s">
        <v>90</v>
      </c>
      <c r="D21" s="12" t="s">
        <v>26</v>
      </c>
      <c r="E21" s="24">
        <v>9567</v>
      </c>
      <c r="F21" s="15">
        <v>19934588</v>
      </c>
      <c r="G21" s="15">
        <v>139188.88</v>
      </c>
      <c r="H21" s="24">
        <v>1221</v>
      </c>
      <c r="I21" s="15">
        <v>1107367</v>
      </c>
      <c r="J21" s="15">
        <v>7960</v>
      </c>
    </row>
    <row r="22" spans="1:10">
      <c r="A22" s="2"/>
      <c r="B22" s="40" t="s">
        <v>37</v>
      </c>
      <c r="C22" s="40"/>
      <c r="D22" s="12" t="s">
        <v>27</v>
      </c>
      <c r="E22" s="24">
        <v>1071959</v>
      </c>
      <c r="F22" s="15">
        <v>596197829</v>
      </c>
      <c r="G22" s="15">
        <v>3388631.9</v>
      </c>
      <c r="H22" s="24">
        <v>164302</v>
      </c>
      <c r="I22" s="15">
        <v>33550640</v>
      </c>
      <c r="J22" s="15">
        <v>392017.65</v>
      </c>
    </row>
    <row r="23" spans="1:10">
      <c r="A23" s="2"/>
      <c r="B23" s="13"/>
      <c r="C23" s="13" t="s">
        <v>91</v>
      </c>
      <c r="D23" s="16" t="s">
        <v>28</v>
      </c>
      <c r="E23" s="26">
        <v>10136</v>
      </c>
      <c r="F23" s="17">
        <v>2256873.17</v>
      </c>
      <c r="G23" s="17">
        <v>30466</v>
      </c>
      <c r="H23" s="26">
        <v>25</v>
      </c>
      <c r="I23" s="17">
        <v>3477.65</v>
      </c>
      <c r="J23" s="17">
        <v>0</v>
      </c>
    </row>
  </sheetData>
  <mergeCells count="16">
    <mergeCell ref="B22:C22"/>
    <mergeCell ref="E13:E14"/>
    <mergeCell ref="F13:G13"/>
    <mergeCell ref="H13:H14"/>
    <mergeCell ref="I13:J13"/>
    <mergeCell ref="B16:B21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7"/>
  <sheetViews>
    <sheetView rightToLeft="1" workbookViewId="0">
      <selection sqref="A1:C1"/>
    </sheetView>
  </sheetViews>
  <sheetFormatPr defaultColWidth="11.5546875" defaultRowHeight="14.4"/>
  <cols>
    <col min="1" max="1" width="2.88671875" style="1" customWidth="1"/>
    <col min="2" max="2" width="25.109375" style="1" customWidth="1"/>
    <col min="3" max="3" width="23.88671875" style="1" customWidth="1"/>
    <col min="4" max="4" width="8" style="1" customWidth="1"/>
    <col min="5" max="18" width="21.5546875" style="1" customWidth="1"/>
  </cols>
  <sheetData>
    <row r="1" spans="1:18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33" t="s">
        <v>5</v>
      </c>
      <c r="B5" s="33"/>
      <c r="C5" s="4">
        <v>45688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34" t="s">
        <v>8</v>
      </c>
      <c r="B8" s="34"/>
      <c r="C8" s="8" t="str">
        <f>B11</f>
        <v>876-6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9" t="s">
        <v>92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2"/>
      <c r="B10" s="35" t="s">
        <v>93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10" t="s">
        <v>92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36" t="s">
        <v>94</v>
      </c>
      <c r="F12" s="37"/>
      <c r="G12" s="37"/>
      <c r="H12" s="37"/>
      <c r="I12" s="37"/>
      <c r="J12" s="37"/>
      <c r="K12" s="36"/>
      <c r="L12" s="36" t="s">
        <v>95</v>
      </c>
      <c r="M12" s="37"/>
      <c r="N12" s="37"/>
      <c r="O12" s="37"/>
      <c r="P12" s="37"/>
      <c r="Q12" s="37"/>
      <c r="R12" s="36"/>
    </row>
    <row r="13" spans="1:18">
      <c r="A13" s="2"/>
      <c r="B13" s="2"/>
      <c r="C13" s="2"/>
      <c r="D13" s="2"/>
      <c r="E13" s="36" t="s">
        <v>96</v>
      </c>
      <c r="F13" s="36" t="s">
        <v>97</v>
      </c>
      <c r="G13" s="37"/>
      <c r="H13" s="37"/>
      <c r="I13" s="37"/>
      <c r="J13" s="36"/>
      <c r="K13" s="36" t="s">
        <v>98</v>
      </c>
      <c r="L13" s="36" t="s">
        <v>96</v>
      </c>
      <c r="M13" s="36" t="s">
        <v>97</v>
      </c>
      <c r="N13" s="37"/>
      <c r="O13" s="37"/>
      <c r="P13" s="37"/>
      <c r="Q13" s="36"/>
      <c r="R13" s="36" t="s">
        <v>98</v>
      </c>
    </row>
    <row r="14" spans="1:18" ht="26.4">
      <c r="A14" s="2"/>
      <c r="B14" s="2"/>
      <c r="C14" s="2"/>
      <c r="D14" s="2"/>
      <c r="E14" s="36"/>
      <c r="F14" s="11" t="s">
        <v>99</v>
      </c>
      <c r="G14" s="11" t="s">
        <v>100</v>
      </c>
      <c r="H14" s="11" t="s">
        <v>101</v>
      </c>
      <c r="I14" s="11" t="s">
        <v>102</v>
      </c>
      <c r="J14" s="11" t="s">
        <v>37</v>
      </c>
      <c r="K14" s="36"/>
      <c r="L14" s="36"/>
      <c r="M14" s="11" t="s">
        <v>99</v>
      </c>
      <c r="N14" s="11" t="s">
        <v>100</v>
      </c>
      <c r="O14" s="11" t="s">
        <v>101</v>
      </c>
      <c r="P14" s="11" t="s">
        <v>102</v>
      </c>
      <c r="Q14" s="11" t="s">
        <v>37</v>
      </c>
      <c r="R14" s="36"/>
    </row>
    <row r="15" spans="1:18">
      <c r="A15" s="2"/>
      <c r="B15" s="2"/>
      <c r="C15" s="2"/>
      <c r="D15" s="2"/>
      <c r="E15" s="12" t="s">
        <v>21</v>
      </c>
      <c r="F15" s="12" t="s">
        <v>22</v>
      </c>
      <c r="G15" s="12" t="s">
        <v>23</v>
      </c>
      <c r="H15" s="12" t="s">
        <v>24</v>
      </c>
      <c r="I15" s="12" t="s">
        <v>25</v>
      </c>
      <c r="J15" s="12" t="s">
        <v>26</v>
      </c>
      <c r="K15" s="12" t="s">
        <v>27</v>
      </c>
      <c r="L15" s="12" t="s">
        <v>28</v>
      </c>
      <c r="M15" s="12" t="s">
        <v>39</v>
      </c>
      <c r="N15" s="12" t="s">
        <v>41</v>
      </c>
      <c r="O15" s="12" t="s">
        <v>59</v>
      </c>
      <c r="P15" s="12" t="s">
        <v>60</v>
      </c>
      <c r="Q15" s="12" t="s">
        <v>61</v>
      </c>
      <c r="R15" s="12" t="s">
        <v>62</v>
      </c>
    </row>
    <row r="16" spans="1:18">
      <c r="A16" s="2"/>
      <c r="B16" s="38" t="s">
        <v>103</v>
      </c>
      <c r="C16" s="14" t="s">
        <v>104</v>
      </c>
      <c r="D16" s="12" t="s">
        <v>21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</row>
    <row r="17" spans="1:18">
      <c r="A17" s="2"/>
      <c r="B17" s="39"/>
      <c r="C17" s="14" t="s">
        <v>105</v>
      </c>
      <c r="D17" s="12" t="s">
        <v>22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</row>
    <row r="18" spans="1:18">
      <c r="A18" s="2"/>
      <c r="B18" s="39"/>
      <c r="C18" s="14" t="s">
        <v>106</v>
      </c>
      <c r="D18" s="12" t="s">
        <v>23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</row>
    <row r="19" spans="1:18">
      <c r="A19" s="2"/>
      <c r="B19" s="39"/>
      <c r="C19" s="14" t="s">
        <v>107</v>
      </c>
      <c r="D19" s="12" t="s">
        <v>24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</row>
    <row r="20" spans="1:18">
      <c r="A20" s="2"/>
      <c r="B20" s="39"/>
      <c r="C20" s="14" t="s">
        <v>108</v>
      </c>
      <c r="D20" s="12" t="s">
        <v>25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</row>
    <row r="21" spans="1:18">
      <c r="A21" s="2"/>
      <c r="B21" s="40"/>
      <c r="C21" s="14" t="s">
        <v>75</v>
      </c>
      <c r="D21" s="12" t="s">
        <v>26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</row>
    <row r="22" spans="1:18">
      <c r="A22" s="2"/>
      <c r="B22" s="38" t="s">
        <v>109</v>
      </c>
      <c r="C22" s="14" t="s">
        <v>104</v>
      </c>
      <c r="D22" s="12" t="s">
        <v>27</v>
      </c>
      <c r="E22" s="15">
        <v>44512.57</v>
      </c>
      <c r="F22" s="15">
        <v>49749.86</v>
      </c>
      <c r="G22" s="15">
        <v>82321.7</v>
      </c>
      <c r="H22" s="15">
        <v>89405.03</v>
      </c>
      <c r="I22" s="15">
        <v>436989.38</v>
      </c>
      <c r="J22" s="15">
        <v>658465.97</v>
      </c>
      <c r="K22" s="15">
        <v>42651.41</v>
      </c>
      <c r="L22" s="15">
        <v>7134.13</v>
      </c>
      <c r="M22" s="15">
        <v>6523.54</v>
      </c>
      <c r="N22" s="15">
        <v>11785.38</v>
      </c>
      <c r="O22" s="15">
        <v>18523.669999999998</v>
      </c>
      <c r="P22" s="15">
        <v>62209.120000000003</v>
      </c>
      <c r="Q22" s="15">
        <v>99041.71</v>
      </c>
      <c r="R22" s="15">
        <v>1742.96</v>
      </c>
    </row>
    <row r="23" spans="1:18">
      <c r="A23" s="2"/>
      <c r="B23" s="39"/>
      <c r="C23" s="14" t="s">
        <v>105</v>
      </c>
      <c r="D23" s="12" t="s">
        <v>28</v>
      </c>
      <c r="E23" s="15">
        <v>5458.85</v>
      </c>
      <c r="F23" s="15">
        <v>6667.5</v>
      </c>
      <c r="G23" s="15">
        <v>14576.55</v>
      </c>
      <c r="H23" s="15">
        <v>14189.64</v>
      </c>
      <c r="I23" s="15">
        <v>256299.68</v>
      </c>
      <c r="J23" s="15">
        <v>291733.37</v>
      </c>
      <c r="K23" s="15">
        <v>11636.74</v>
      </c>
      <c r="L23" s="15">
        <v>468.11</v>
      </c>
      <c r="M23" s="15">
        <v>1042.93</v>
      </c>
      <c r="N23" s="15">
        <v>1820.01</v>
      </c>
      <c r="O23" s="15">
        <v>3002.63</v>
      </c>
      <c r="P23" s="15">
        <v>28048.45</v>
      </c>
      <c r="Q23" s="15">
        <v>33914.019999999997</v>
      </c>
      <c r="R23" s="15">
        <v>314.33999999999997</v>
      </c>
    </row>
    <row r="24" spans="1:18">
      <c r="A24" s="2"/>
      <c r="B24" s="39"/>
      <c r="C24" s="14" t="s">
        <v>106</v>
      </c>
      <c r="D24" s="12" t="s">
        <v>39</v>
      </c>
      <c r="E24" s="15">
        <v>3810654.43</v>
      </c>
      <c r="F24" s="15">
        <v>1563206.94</v>
      </c>
      <c r="G24" s="15">
        <v>1108888.48</v>
      </c>
      <c r="H24" s="15">
        <v>540454.98</v>
      </c>
      <c r="I24" s="15">
        <v>277612.62</v>
      </c>
      <c r="J24" s="15">
        <v>3490163.02</v>
      </c>
      <c r="K24" s="15">
        <v>172625.59</v>
      </c>
      <c r="L24" s="15">
        <v>323777.90000000002</v>
      </c>
      <c r="M24" s="15">
        <v>154724.44</v>
      </c>
      <c r="N24" s="15">
        <v>121552.72</v>
      </c>
      <c r="O24" s="15">
        <v>82260.12</v>
      </c>
      <c r="P24" s="15">
        <v>50874.46</v>
      </c>
      <c r="Q24" s="15">
        <v>409411.74</v>
      </c>
      <c r="R24" s="15">
        <v>11972.77</v>
      </c>
    </row>
    <row r="25" spans="1:18">
      <c r="A25" s="2"/>
      <c r="B25" s="39"/>
      <c r="C25" s="14" t="s">
        <v>107</v>
      </c>
      <c r="D25" s="12" t="s">
        <v>41</v>
      </c>
      <c r="E25" s="15">
        <v>140572.07</v>
      </c>
      <c r="F25" s="15">
        <v>107585.21</v>
      </c>
      <c r="G25" s="15">
        <v>82953.13</v>
      </c>
      <c r="H25" s="15">
        <v>38643.06</v>
      </c>
      <c r="I25" s="15">
        <v>23311.11</v>
      </c>
      <c r="J25" s="15">
        <v>252492.51</v>
      </c>
      <c r="K25" s="15">
        <v>21662.82</v>
      </c>
      <c r="L25" s="15">
        <v>12180.05</v>
      </c>
      <c r="M25" s="15">
        <v>9888.3700000000008</v>
      </c>
      <c r="N25" s="15">
        <v>8379.6</v>
      </c>
      <c r="O25" s="15">
        <v>6069.88</v>
      </c>
      <c r="P25" s="15">
        <v>4044.61</v>
      </c>
      <c r="Q25" s="15">
        <v>28383.46</v>
      </c>
      <c r="R25" s="15">
        <v>983.47</v>
      </c>
    </row>
    <row r="26" spans="1:18">
      <c r="A26" s="2"/>
      <c r="B26" s="39"/>
      <c r="C26" s="14" t="s">
        <v>108</v>
      </c>
      <c r="D26" s="12" t="s">
        <v>59</v>
      </c>
      <c r="E26" s="15">
        <v>3670082.36</v>
      </c>
      <c r="F26" s="15">
        <v>1455620.73</v>
      </c>
      <c r="G26" s="15">
        <v>1025935.35</v>
      </c>
      <c r="H26" s="15">
        <v>501811.92</v>
      </c>
      <c r="I26" s="15">
        <v>254301.51</v>
      </c>
      <c r="J26" s="15">
        <v>3237669.51</v>
      </c>
      <c r="K26" s="15">
        <v>150962.76999999999</v>
      </c>
      <c r="L26" s="15">
        <v>311597.84999999998</v>
      </c>
      <c r="M26" s="15">
        <v>144836.07</v>
      </c>
      <c r="N26" s="15">
        <v>113173.12</v>
      </c>
      <c r="O26" s="15">
        <v>76190.240000000005</v>
      </c>
      <c r="P26" s="15">
        <v>46829.85</v>
      </c>
      <c r="Q26" s="15">
        <v>381028.28</v>
      </c>
      <c r="R26" s="15">
        <v>10989.3</v>
      </c>
    </row>
    <row r="27" spans="1:18">
      <c r="A27" s="2"/>
      <c r="B27" s="38"/>
      <c r="C27" s="13" t="s">
        <v>75</v>
      </c>
      <c r="D27" s="16" t="s">
        <v>60</v>
      </c>
      <c r="E27" s="26">
        <v>6605</v>
      </c>
      <c r="F27" s="26">
        <v>2993</v>
      </c>
      <c r="G27" s="26">
        <v>2429</v>
      </c>
      <c r="H27" s="26">
        <v>1407</v>
      </c>
      <c r="I27" s="26">
        <v>3414</v>
      </c>
      <c r="J27" s="26">
        <v>10243</v>
      </c>
      <c r="K27" s="26">
        <v>2023</v>
      </c>
      <c r="L27" s="26">
        <v>1405</v>
      </c>
      <c r="M27" s="26">
        <v>746</v>
      </c>
      <c r="N27" s="26">
        <v>665</v>
      </c>
      <c r="O27" s="26">
        <v>489</v>
      </c>
      <c r="P27" s="26">
        <v>487</v>
      </c>
      <c r="Q27" s="26">
        <v>2387</v>
      </c>
      <c r="R27" s="26">
        <v>222</v>
      </c>
    </row>
  </sheetData>
  <mergeCells count="18">
    <mergeCell ref="R13:R14"/>
    <mergeCell ref="B16:B21"/>
    <mergeCell ref="B22:B27"/>
    <mergeCell ref="E13:E14"/>
    <mergeCell ref="F13:J13"/>
    <mergeCell ref="K13:K14"/>
    <mergeCell ref="L13:L14"/>
    <mergeCell ref="M13:Q13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5"/>
  <sheetViews>
    <sheetView rightToLeft="1" workbookViewId="0">
      <selection sqref="A1:C1"/>
    </sheetView>
  </sheetViews>
  <sheetFormatPr defaultColWidth="11.5546875" defaultRowHeight="14.4"/>
  <cols>
    <col min="1" max="1" width="2.88671875" style="1" customWidth="1"/>
    <col min="2" max="2" width="25.109375" style="1" customWidth="1"/>
    <col min="3" max="3" width="8" style="1" customWidth="1"/>
    <col min="4" max="7" width="21.5546875" style="1" customWidth="1"/>
    <col min="8" max="9" width="13.6640625" style="1" customWidth="1"/>
  </cols>
  <sheetData>
    <row r="1" spans="1:9">
      <c r="A1" s="28" t="s">
        <v>0</v>
      </c>
      <c r="B1" s="29"/>
      <c r="C1" s="29"/>
      <c r="D1" s="2"/>
      <c r="E1" s="2"/>
      <c r="F1" s="2"/>
      <c r="G1" s="2"/>
      <c r="H1" s="2"/>
      <c r="I1" s="2"/>
    </row>
    <row r="2" spans="1:9">
      <c r="A2" s="28" t="s">
        <v>1</v>
      </c>
      <c r="B2" s="29"/>
      <c r="C2" s="29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</row>
    <row r="5" spans="1:9">
      <c r="A5" s="33" t="s">
        <v>5</v>
      </c>
      <c r="B5" s="33"/>
      <c r="C5" s="4">
        <v>45688</v>
      </c>
      <c r="D5" s="2"/>
      <c r="E5" s="2"/>
      <c r="F5" s="2"/>
      <c r="G5" s="2"/>
      <c r="H5" s="2"/>
      <c r="I5" s="2"/>
    </row>
    <row r="6" spans="1:9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4" t="s">
        <v>8</v>
      </c>
      <c r="B8" s="34"/>
      <c r="C8" s="8" t="str">
        <f>B11</f>
        <v>876-7</v>
      </c>
      <c r="D8" s="2"/>
      <c r="E8" s="2"/>
      <c r="F8" s="2"/>
      <c r="G8" s="2"/>
      <c r="H8" s="2"/>
      <c r="I8" s="2"/>
    </row>
    <row r="9" spans="1:9">
      <c r="A9" s="9" t="s">
        <v>110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5" t="s">
        <v>111</v>
      </c>
      <c r="C10" s="29"/>
      <c r="D10" s="29"/>
      <c r="E10" s="29"/>
      <c r="F10" s="29"/>
      <c r="G10" s="29"/>
      <c r="H10" s="29"/>
      <c r="I10" s="29"/>
    </row>
    <row r="11" spans="1:9">
      <c r="A11" s="2"/>
      <c r="B11" s="10" t="s">
        <v>110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36" t="s">
        <v>112</v>
      </c>
      <c r="E12" s="36"/>
      <c r="F12" s="36" t="s">
        <v>113</v>
      </c>
      <c r="G12" s="36"/>
      <c r="H12" s="2"/>
      <c r="I12" s="2"/>
    </row>
    <row r="13" spans="1:9">
      <c r="A13" s="2"/>
      <c r="B13" s="2"/>
      <c r="C13" s="2"/>
      <c r="D13" s="11" t="s">
        <v>114</v>
      </c>
      <c r="E13" s="11" t="s">
        <v>115</v>
      </c>
      <c r="F13" s="11" t="s">
        <v>114</v>
      </c>
      <c r="G13" s="11" t="s">
        <v>115</v>
      </c>
      <c r="H13" s="2"/>
      <c r="I13" s="2"/>
    </row>
    <row r="14" spans="1:9">
      <c r="A14" s="2"/>
      <c r="B14" s="2"/>
      <c r="C14" s="2"/>
      <c r="D14" s="12" t="s">
        <v>21</v>
      </c>
      <c r="E14" s="12" t="s">
        <v>22</v>
      </c>
      <c r="F14" s="12" t="s">
        <v>23</v>
      </c>
      <c r="G14" s="12" t="s">
        <v>24</v>
      </c>
      <c r="H14" s="2"/>
      <c r="I14" s="2"/>
    </row>
    <row r="15" spans="1:9">
      <c r="A15" s="2"/>
      <c r="B15" s="13" t="s">
        <v>45</v>
      </c>
      <c r="C15" s="16" t="s">
        <v>21</v>
      </c>
      <c r="D15" s="17">
        <v>6329590.0700000003</v>
      </c>
      <c r="E15" s="17">
        <v>1969702.44</v>
      </c>
      <c r="F15" s="17">
        <v>27645.87</v>
      </c>
      <c r="G15" s="17">
        <v>23248</v>
      </c>
      <c r="H15" s="2"/>
      <c r="I15" s="2"/>
    </row>
  </sheetData>
  <mergeCells count="10">
    <mergeCell ref="A6:B6"/>
    <mergeCell ref="A8:B8"/>
    <mergeCell ref="B10:I10"/>
    <mergeCell ref="D12:E12"/>
    <mergeCell ref="F12:G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8"/>
  <sheetViews>
    <sheetView rightToLeft="1" workbookViewId="0">
      <selection sqref="A1:C1"/>
    </sheetView>
  </sheetViews>
  <sheetFormatPr defaultColWidth="11.5546875" defaultRowHeight="14.4"/>
  <cols>
    <col min="1" max="1" width="2.88671875" style="1" customWidth="1"/>
    <col min="2" max="2" width="25.109375" style="1" customWidth="1"/>
    <col min="3" max="3" width="22.6640625" style="1" customWidth="1"/>
    <col min="4" max="4" width="8" style="1" customWidth="1"/>
    <col min="5" max="6" width="21.5546875" style="1" customWidth="1"/>
    <col min="7" max="9" width="13.6640625" style="1" customWidth="1"/>
  </cols>
  <sheetData>
    <row r="1" spans="1:9">
      <c r="A1" s="28" t="s">
        <v>0</v>
      </c>
      <c r="B1" s="29"/>
      <c r="C1" s="29"/>
      <c r="D1" s="2"/>
      <c r="E1" s="2"/>
      <c r="F1" s="2"/>
      <c r="G1" s="2"/>
      <c r="H1" s="2"/>
      <c r="I1" s="2"/>
    </row>
    <row r="2" spans="1:9">
      <c r="A2" s="28" t="s">
        <v>1</v>
      </c>
      <c r="B2" s="29"/>
      <c r="C2" s="29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</row>
    <row r="5" spans="1:9">
      <c r="A5" s="33" t="s">
        <v>5</v>
      </c>
      <c r="B5" s="33"/>
      <c r="C5" s="4">
        <v>45688</v>
      </c>
      <c r="D5" s="2"/>
      <c r="E5" s="2"/>
      <c r="F5" s="2"/>
      <c r="G5" s="2"/>
      <c r="H5" s="2"/>
      <c r="I5" s="2"/>
    </row>
    <row r="6" spans="1:9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4" t="s">
        <v>8</v>
      </c>
      <c r="B8" s="34"/>
      <c r="C8" s="8" t="str">
        <f>B11</f>
        <v>876-8</v>
      </c>
      <c r="D8" s="2"/>
      <c r="E8" s="2"/>
      <c r="F8" s="2"/>
      <c r="G8" s="2"/>
      <c r="H8" s="2"/>
      <c r="I8" s="2"/>
    </row>
    <row r="9" spans="1:9">
      <c r="A9" s="9" t="s">
        <v>116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5" t="s">
        <v>117</v>
      </c>
      <c r="C10" s="29"/>
      <c r="D10" s="29"/>
      <c r="E10" s="29"/>
      <c r="F10" s="29"/>
      <c r="G10" s="29"/>
      <c r="H10" s="29"/>
      <c r="I10" s="29"/>
    </row>
    <row r="11" spans="1:9">
      <c r="A11" s="2"/>
      <c r="B11" s="10" t="s">
        <v>116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11" t="s">
        <v>45</v>
      </c>
      <c r="F12" s="11" t="s">
        <v>46</v>
      </c>
      <c r="G12" s="2"/>
      <c r="H12" s="2"/>
      <c r="I12" s="2"/>
    </row>
    <row r="13" spans="1:9">
      <c r="A13" s="2"/>
      <c r="B13" s="2"/>
      <c r="C13" s="2"/>
      <c r="D13" s="2"/>
      <c r="E13" s="12" t="s">
        <v>21</v>
      </c>
      <c r="F13" s="12" t="s">
        <v>22</v>
      </c>
      <c r="G13" s="2"/>
      <c r="H13" s="2"/>
      <c r="I13" s="2"/>
    </row>
    <row r="14" spans="1:9">
      <c r="A14" s="2"/>
      <c r="B14" s="40" t="s">
        <v>118</v>
      </c>
      <c r="C14" s="40"/>
      <c r="D14" s="12" t="s">
        <v>21</v>
      </c>
      <c r="E14" s="15">
        <v>4089203.08</v>
      </c>
      <c r="F14" s="15">
        <v>286874.05</v>
      </c>
      <c r="G14" s="2"/>
      <c r="H14" s="2"/>
      <c r="I14" s="2"/>
    </row>
    <row r="15" spans="1:9">
      <c r="A15" s="2"/>
      <c r="B15" s="40" t="s">
        <v>119</v>
      </c>
      <c r="C15" s="40"/>
      <c r="D15" s="12" t="s">
        <v>22</v>
      </c>
      <c r="E15" s="15">
        <v>7606409.4199999999</v>
      </c>
      <c r="F15" s="15">
        <v>602569.52</v>
      </c>
      <c r="G15" s="2"/>
      <c r="H15" s="2"/>
      <c r="I15" s="2"/>
    </row>
    <row r="16" spans="1:9">
      <c r="A16" s="2"/>
      <c r="B16" s="40" t="s">
        <v>120</v>
      </c>
      <c r="C16" s="40"/>
      <c r="D16" s="12" t="s">
        <v>23</v>
      </c>
      <c r="E16" s="15">
        <v>-3517206.34</v>
      </c>
      <c r="F16" s="15">
        <v>-315695.46999999997</v>
      </c>
      <c r="G16" s="2"/>
      <c r="H16" s="2"/>
      <c r="I16" s="2"/>
    </row>
    <row r="17" spans="1:9">
      <c r="A17" s="2"/>
      <c r="B17" s="40" t="s">
        <v>121</v>
      </c>
      <c r="C17" s="40"/>
      <c r="D17" s="12" t="s">
        <v>24</v>
      </c>
      <c r="E17" s="15">
        <v>3474998.12</v>
      </c>
      <c r="F17" s="15">
        <v>313875.03000000003</v>
      </c>
      <c r="G17" s="2"/>
      <c r="H17" s="2"/>
      <c r="I17" s="2"/>
    </row>
    <row r="18" spans="1:9">
      <c r="A18" s="2"/>
      <c r="B18" s="13"/>
      <c r="C18" s="13" t="s">
        <v>122</v>
      </c>
      <c r="D18" s="16" t="s">
        <v>25</v>
      </c>
      <c r="E18" s="17">
        <v>4142.1099999999997</v>
      </c>
      <c r="F18" s="17">
        <v>1028.98</v>
      </c>
      <c r="G18" s="2"/>
      <c r="H18" s="2"/>
      <c r="I18" s="2"/>
    </row>
  </sheetData>
  <mergeCells count="12">
    <mergeCell ref="B16:C16"/>
    <mergeCell ref="B17:C17"/>
    <mergeCell ref="A6:B6"/>
    <mergeCell ref="A8:B8"/>
    <mergeCell ref="B10:I10"/>
    <mergeCell ref="B14:C14"/>
    <mergeCell ref="B15:C1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0"/>
  <sheetViews>
    <sheetView rightToLeft="1" workbookViewId="0">
      <selection activeCell="E38" sqref="E38"/>
    </sheetView>
  </sheetViews>
  <sheetFormatPr defaultColWidth="11.5546875" defaultRowHeight="14.4"/>
  <cols>
    <col min="1" max="1" width="2.88671875" style="1" customWidth="1"/>
    <col min="2" max="2" width="25.109375" style="1" customWidth="1"/>
    <col min="3" max="3" width="15.6640625" style="1" customWidth="1"/>
    <col min="4" max="4" width="8" style="1" customWidth="1"/>
    <col min="5" max="11" width="21.5546875" style="1" customWidth="1"/>
  </cols>
  <sheetData>
    <row r="1" spans="1:11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</row>
    <row r="2" spans="1:11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</row>
    <row r="5" spans="1:11">
      <c r="A5" s="33" t="s">
        <v>5</v>
      </c>
      <c r="B5" s="33"/>
      <c r="C5" s="4">
        <v>45688</v>
      </c>
      <c r="D5" s="2"/>
      <c r="E5" s="2"/>
      <c r="F5" s="2"/>
      <c r="G5" s="2"/>
      <c r="H5" s="2"/>
      <c r="I5" s="2"/>
      <c r="J5" s="2"/>
      <c r="K5" s="2"/>
    </row>
    <row r="6" spans="1:11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</row>
    <row r="7" spans="1:11">
      <c r="A7" s="6"/>
      <c r="B7" s="6"/>
      <c r="C7" s="7"/>
      <c r="D7" s="2"/>
      <c r="E7" s="2"/>
      <c r="F7" s="2"/>
      <c r="G7" s="2"/>
      <c r="H7" s="2"/>
      <c r="I7" s="2"/>
      <c r="J7" s="2"/>
      <c r="K7" s="2"/>
    </row>
    <row r="8" spans="1:11">
      <c r="A8" s="34" t="s">
        <v>8</v>
      </c>
      <c r="B8" s="34"/>
      <c r="C8" s="8" t="str">
        <f>B11</f>
        <v>876-9</v>
      </c>
      <c r="D8" s="2"/>
      <c r="E8" s="2"/>
      <c r="F8" s="2"/>
      <c r="G8" s="2"/>
      <c r="H8" s="2"/>
      <c r="I8" s="2"/>
      <c r="J8" s="2"/>
      <c r="K8" s="2"/>
    </row>
    <row r="9" spans="1:11">
      <c r="A9" s="9" t="s">
        <v>123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35" t="s">
        <v>124</v>
      </c>
      <c r="C10" s="29"/>
      <c r="D10" s="29"/>
      <c r="E10" s="29"/>
      <c r="F10" s="29"/>
      <c r="G10" s="29"/>
      <c r="H10" s="29"/>
      <c r="I10" s="29"/>
      <c r="J10" s="2"/>
      <c r="K10" s="2"/>
    </row>
    <row r="11" spans="1:11">
      <c r="A11" s="2"/>
      <c r="B11" s="10" t="s">
        <v>123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36" t="s">
        <v>125</v>
      </c>
      <c r="F12" s="37"/>
      <c r="G12" s="37"/>
      <c r="H12" s="37"/>
      <c r="I12" s="37"/>
      <c r="J12" s="37"/>
      <c r="K12" s="36"/>
    </row>
    <row r="13" spans="1:11">
      <c r="A13" s="2"/>
      <c r="B13" s="2"/>
      <c r="C13" s="2"/>
      <c r="D13" s="2"/>
      <c r="E13" s="36" t="s">
        <v>45</v>
      </c>
      <c r="F13" s="37"/>
      <c r="G13" s="37"/>
      <c r="H13" s="36"/>
      <c r="I13" s="36" t="s">
        <v>46</v>
      </c>
      <c r="J13" s="36" t="s">
        <v>126</v>
      </c>
      <c r="K13" s="36" t="s">
        <v>37</v>
      </c>
    </row>
    <row r="14" spans="1:11">
      <c r="A14" s="2"/>
      <c r="B14" s="2"/>
      <c r="C14" s="2"/>
      <c r="D14" s="2"/>
      <c r="E14" s="11" t="s">
        <v>127</v>
      </c>
      <c r="F14" s="11" t="s">
        <v>128</v>
      </c>
      <c r="G14" s="11" t="s">
        <v>129</v>
      </c>
      <c r="H14" s="11" t="s">
        <v>130</v>
      </c>
      <c r="I14" s="36"/>
      <c r="J14" s="36"/>
      <c r="K14" s="36"/>
    </row>
    <row r="15" spans="1:11">
      <c r="A15" s="2"/>
      <c r="B15" s="2"/>
      <c r="C15" s="2"/>
      <c r="D15" s="2"/>
      <c r="E15" s="12" t="s">
        <v>21</v>
      </c>
      <c r="F15" s="12" t="s">
        <v>22</v>
      </c>
      <c r="G15" s="12" t="s">
        <v>23</v>
      </c>
      <c r="H15" s="12" t="s">
        <v>24</v>
      </c>
      <c r="I15" s="12" t="s">
        <v>25</v>
      </c>
      <c r="J15" s="12" t="s">
        <v>26</v>
      </c>
      <c r="K15" s="12" t="s">
        <v>27</v>
      </c>
    </row>
    <row r="16" spans="1:11">
      <c r="A16" s="2"/>
      <c r="B16" s="38" t="s">
        <v>29</v>
      </c>
      <c r="C16" s="14" t="s">
        <v>131</v>
      </c>
      <c r="D16" s="12" t="s">
        <v>21</v>
      </c>
      <c r="E16" s="15">
        <v>947223.15</v>
      </c>
      <c r="F16" s="15">
        <v>624021.72</v>
      </c>
      <c r="G16" s="15">
        <v>658754.04</v>
      </c>
      <c r="H16" s="15">
        <v>606907.11</v>
      </c>
      <c r="I16" s="15">
        <v>452451.52</v>
      </c>
      <c r="J16" s="15">
        <v>9668</v>
      </c>
      <c r="K16" s="15">
        <v>3299025.54</v>
      </c>
    </row>
    <row r="17" spans="1:11">
      <c r="A17" s="2"/>
      <c r="B17" s="39"/>
      <c r="C17" s="14" t="s">
        <v>132</v>
      </c>
      <c r="D17" s="12" t="s">
        <v>22</v>
      </c>
      <c r="E17" s="15">
        <v>1390428.45</v>
      </c>
      <c r="F17" s="15">
        <v>1040396.27</v>
      </c>
      <c r="G17" s="15">
        <v>3013.07</v>
      </c>
      <c r="H17" s="15">
        <v>333805.96999999997</v>
      </c>
      <c r="I17" s="15">
        <v>225949.23</v>
      </c>
      <c r="J17" s="15">
        <v>0</v>
      </c>
      <c r="K17" s="15">
        <v>2993592.99</v>
      </c>
    </row>
    <row r="18" spans="1:11">
      <c r="A18" s="2"/>
      <c r="B18" s="39"/>
      <c r="C18" s="14" t="s">
        <v>133</v>
      </c>
      <c r="D18" s="12" t="s">
        <v>23</v>
      </c>
      <c r="E18" s="15">
        <v>1561079.5</v>
      </c>
      <c r="F18" s="15">
        <v>2806</v>
      </c>
      <c r="G18" s="15">
        <v>9539.9</v>
      </c>
      <c r="H18" s="15">
        <v>78427.53</v>
      </c>
      <c r="I18" s="15">
        <v>290</v>
      </c>
      <c r="J18" s="15">
        <v>0</v>
      </c>
      <c r="K18" s="15">
        <v>1652142.93</v>
      </c>
    </row>
    <row r="19" spans="1:11">
      <c r="A19" s="2"/>
      <c r="B19" s="40"/>
      <c r="C19" s="14" t="s">
        <v>134</v>
      </c>
      <c r="D19" s="12" t="s">
        <v>24</v>
      </c>
      <c r="E19" s="15">
        <v>14568</v>
      </c>
      <c r="F19" s="15">
        <v>4354.93</v>
      </c>
      <c r="G19" s="15">
        <v>0</v>
      </c>
      <c r="H19" s="15">
        <v>1583</v>
      </c>
      <c r="I19" s="15">
        <v>0</v>
      </c>
      <c r="J19" s="15">
        <v>0</v>
      </c>
      <c r="K19" s="15">
        <v>20505.93</v>
      </c>
    </row>
    <row r="20" spans="1:11">
      <c r="A20" s="2"/>
      <c r="B20" s="38" t="s">
        <v>37</v>
      </c>
      <c r="C20" s="38"/>
      <c r="D20" s="16" t="s">
        <v>25</v>
      </c>
      <c r="E20" s="17">
        <v>3913299.1</v>
      </c>
      <c r="F20" s="17">
        <v>1671578.92</v>
      </c>
      <c r="G20" s="17">
        <v>671307.01</v>
      </c>
      <c r="H20" s="17">
        <v>1020723.61</v>
      </c>
      <c r="I20" s="17">
        <v>678690.75</v>
      </c>
      <c r="J20" s="17">
        <v>9668</v>
      </c>
      <c r="K20" s="17">
        <v>7965267.3899999997</v>
      </c>
    </row>
  </sheetData>
  <mergeCells count="15">
    <mergeCell ref="B16:B19"/>
    <mergeCell ref="B20:C20"/>
    <mergeCell ref="A6:B6"/>
    <mergeCell ref="A8:B8"/>
    <mergeCell ref="B10:I10"/>
    <mergeCell ref="E12:K12"/>
    <mergeCell ref="E13:H13"/>
    <mergeCell ref="I13:I14"/>
    <mergeCell ref="J13:J14"/>
    <mergeCell ref="K13:K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rightToLeft="1" workbookViewId="0">
      <selection activeCell="E31" sqref="E31"/>
    </sheetView>
  </sheetViews>
  <sheetFormatPr defaultColWidth="11.5546875" defaultRowHeight="14.4"/>
  <cols>
    <col min="1" max="1" width="2.88671875" style="1" customWidth="1"/>
    <col min="2" max="2" width="25.109375" style="1" customWidth="1"/>
    <col min="3" max="4" width="29.109375" style="1" customWidth="1"/>
    <col min="5" max="5" width="8" style="1" customWidth="1"/>
    <col min="6" max="9" width="21.5546875" style="1" customWidth="1"/>
  </cols>
  <sheetData>
    <row r="1" spans="1:9">
      <c r="A1" s="28" t="s">
        <v>0</v>
      </c>
      <c r="B1" s="29"/>
      <c r="C1" s="29"/>
      <c r="D1" s="2"/>
      <c r="E1" s="2"/>
      <c r="F1" s="2"/>
      <c r="G1" s="2"/>
      <c r="H1" s="2"/>
      <c r="I1" s="2"/>
    </row>
    <row r="2" spans="1:9">
      <c r="A2" s="28" t="s">
        <v>1</v>
      </c>
      <c r="B2" s="29"/>
      <c r="C2" s="29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</row>
    <row r="5" spans="1:9">
      <c r="A5" s="33" t="s">
        <v>5</v>
      </c>
      <c r="B5" s="33"/>
      <c r="C5" s="4">
        <v>45688</v>
      </c>
      <c r="D5" s="2"/>
      <c r="E5" s="2"/>
      <c r="F5" s="2"/>
      <c r="G5" s="2"/>
      <c r="H5" s="2"/>
      <c r="I5" s="2"/>
    </row>
    <row r="6" spans="1:9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4" t="s">
        <v>8</v>
      </c>
      <c r="B8" s="34"/>
      <c r="C8" s="8" t="str">
        <f>B11</f>
        <v>876-10</v>
      </c>
      <c r="D8" s="2"/>
      <c r="E8" s="2"/>
      <c r="F8" s="2"/>
      <c r="G8" s="2"/>
      <c r="H8" s="2"/>
      <c r="I8" s="2"/>
    </row>
    <row r="9" spans="1:9">
      <c r="A9" s="9" t="s">
        <v>135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5" t="s">
        <v>136</v>
      </c>
      <c r="C10" s="29"/>
      <c r="D10" s="29"/>
      <c r="E10" s="29"/>
      <c r="F10" s="29"/>
      <c r="G10" s="29"/>
      <c r="H10" s="29"/>
      <c r="I10" s="29"/>
    </row>
    <row r="11" spans="1:9">
      <c r="A11" s="2"/>
      <c r="B11" s="10" t="s">
        <v>135</v>
      </c>
      <c r="C11" s="2"/>
      <c r="D11" s="2"/>
      <c r="E11" s="2"/>
      <c r="F11" s="2"/>
      <c r="G11" s="2"/>
      <c r="H11" s="2"/>
      <c r="I11" s="2"/>
    </row>
    <row r="12" spans="1:9" ht="26.4">
      <c r="A12" s="2"/>
      <c r="B12" s="2"/>
      <c r="C12" s="2"/>
      <c r="D12" s="2"/>
      <c r="E12" s="2"/>
      <c r="F12" s="11" t="s">
        <v>137</v>
      </c>
      <c r="G12" s="11" t="s">
        <v>138</v>
      </c>
      <c r="H12" s="11" t="s">
        <v>106</v>
      </c>
      <c r="I12" s="11" t="s">
        <v>139</v>
      </c>
    </row>
    <row r="13" spans="1:9">
      <c r="A13" s="2"/>
      <c r="B13" s="2"/>
      <c r="C13" s="2"/>
      <c r="D13" s="2"/>
      <c r="E13" s="2"/>
      <c r="F13" s="12" t="s">
        <v>21</v>
      </c>
      <c r="G13" s="12" t="s">
        <v>22</v>
      </c>
      <c r="H13" s="12" t="s">
        <v>23</v>
      </c>
      <c r="I13" s="12" t="s">
        <v>24</v>
      </c>
    </row>
    <row r="14" spans="1:9">
      <c r="A14" s="2"/>
      <c r="B14" s="38" t="s">
        <v>140</v>
      </c>
      <c r="C14" s="40" t="s">
        <v>141</v>
      </c>
      <c r="D14" s="40"/>
      <c r="E14" s="12" t="s">
        <v>21</v>
      </c>
      <c r="F14" s="18">
        <v>207</v>
      </c>
      <c r="G14" s="15">
        <v>126320</v>
      </c>
      <c r="H14" s="15">
        <v>108980</v>
      </c>
      <c r="I14" s="15">
        <v>616</v>
      </c>
    </row>
    <row r="15" spans="1:9">
      <c r="A15" s="2"/>
      <c r="B15" s="39"/>
      <c r="C15" s="40" t="s">
        <v>142</v>
      </c>
      <c r="D15" s="40"/>
      <c r="E15" s="12" t="s">
        <v>22</v>
      </c>
      <c r="F15" s="18">
        <v>898</v>
      </c>
      <c r="G15" s="15">
        <v>572781</v>
      </c>
      <c r="H15" s="15">
        <v>414385</v>
      </c>
      <c r="I15" s="15">
        <v>6241</v>
      </c>
    </row>
    <row r="16" spans="1:9">
      <c r="A16" s="2"/>
      <c r="B16" s="40"/>
      <c r="C16" s="40" t="s">
        <v>143</v>
      </c>
      <c r="D16" s="40"/>
      <c r="E16" s="12" t="s">
        <v>23</v>
      </c>
      <c r="F16" s="18">
        <v>24</v>
      </c>
      <c r="G16" s="15">
        <v>30051</v>
      </c>
      <c r="H16" s="15">
        <v>17736</v>
      </c>
      <c r="I16" s="15">
        <v>6</v>
      </c>
    </row>
    <row r="17" spans="1:9">
      <c r="A17" s="2"/>
      <c r="B17" s="38" t="s">
        <v>144</v>
      </c>
      <c r="C17" s="40" t="s">
        <v>145</v>
      </c>
      <c r="D17" s="40"/>
      <c r="E17" s="12" t="s">
        <v>24</v>
      </c>
      <c r="F17" s="18">
        <v>2</v>
      </c>
      <c r="G17" s="15">
        <v>3097</v>
      </c>
      <c r="H17" s="15">
        <v>2413</v>
      </c>
      <c r="I17" s="19"/>
    </row>
    <row r="18" spans="1:9">
      <c r="A18" s="2"/>
      <c r="B18" s="39"/>
      <c r="C18" s="14"/>
      <c r="D18" s="14" t="s">
        <v>146</v>
      </c>
      <c r="E18" s="12" t="s">
        <v>25</v>
      </c>
      <c r="F18" s="18">
        <v>0</v>
      </c>
      <c r="G18" s="15">
        <v>0</v>
      </c>
      <c r="H18" s="15">
        <v>0</v>
      </c>
      <c r="I18" s="19"/>
    </row>
    <row r="19" spans="1:9">
      <c r="A19" s="2"/>
      <c r="B19" s="39"/>
      <c r="C19" s="40" t="s">
        <v>147</v>
      </c>
      <c r="D19" s="40"/>
      <c r="E19" s="12" t="s">
        <v>26</v>
      </c>
      <c r="F19" s="18">
        <v>5</v>
      </c>
      <c r="G19" s="15">
        <v>5732</v>
      </c>
      <c r="H19" s="15">
        <v>4784</v>
      </c>
      <c r="I19" s="19"/>
    </row>
    <row r="20" spans="1:9">
      <c r="A20" s="2"/>
      <c r="B20" s="39"/>
      <c r="C20" s="40" t="s">
        <v>148</v>
      </c>
      <c r="D20" s="40"/>
      <c r="E20" s="12" t="s">
        <v>27</v>
      </c>
      <c r="F20" s="18">
        <v>5</v>
      </c>
      <c r="G20" s="19"/>
      <c r="H20" s="19"/>
      <c r="I20" s="15">
        <v>8072</v>
      </c>
    </row>
    <row r="21" spans="1:9">
      <c r="A21" s="2"/>
      <c r="B21" s="38"/>
      <c r="C21" s="38" t="s">
        <v>149</v>
      </c>
      <c r="D21" s="38"/>
      <c r="E21" s="16" t="s">
        <v>28</v>
      </c>
      <c r="F21" s="22">
        <v>0</v>
      </c>
      <c r="G21" s="17">
        <v>0</v>
      </c>
      <c r="H21" s="17">
        <v>0</v>
      </c>
      <c r="I21" s="21"/>
    </row>
  </sheetData>
  <mergeCells count="17">
    <mergeCell ref="B17:B21"/>
    <mergeCell ref="C17:D17"/>
    <mergeCell ref="C19:D19"/>
    <mergeCell ref="C20:D20"/>
    <mergeCell ref="C21:D21"/>
    <mergeCell ref="A6:B6"/>
    <mergeCell ref="A8:B8"/>
    <mergeCell ref="B10:I10"/>
    <mergeCell ref="B14:B16"/>
    <mergeCell ref="C14:D14"/>
    <mergeCell ref="C15:D15"/>
    <mergeCell ref="C16:D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11</vt:i4>
      </vt:variant>
    </vt:vector>
  </HeadingPairs>
  <TitlesOfParts>
    <vt:vector size="11" baseType="lpstr">
      <vt:lpstr>לוח 01</vt:lpstr>
      <vt:lpstr>לוח 02</vt:lpstr>
      <vt:lpstr>@lists</vt:lpstr>
      <vt:lpstr>לוח 03</vt:lpstr>
      <vt:lpstr>לוח 04</vt:lpstr>
      <vt:lpstr>לוח 05</vt:lpstr>
      <vt:lpstr>לוח 06</vt:lpstr>
      <vt:lpstr>לוח 07</vt:lpstr>
      <vt:lpstr>לוח 08</vt:lpstr>
      <vt:lpstr>לוח 09</vt:lpstr>
      <vt:lpstr>לוח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שלמה ימיני</dc:creator>
  <cp:lastModifiedBy>שלמה ימיני</cp:lastModifiedBy>
  <dcterms:created xsi:type="dcterms:W3CDTF">2025-03-17T07:28:17Z</dcterms:created>
  <dcterms:modified xsi:type="dcterms:W3CDTF">2025-03-17T07:28:17Z</dcterms:modified>
</cp:coreProperties>
</file>