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עובדים\שלומי\876- הלוואות לדיור\היזון חוזר לאתר\"/>
    </mc:Choice>
  </mc:AlternateContent>
  <bookViews>
    <workbookView xWindow="0" yWindow="0" windowWidth="24000" windowHeight="9630"/>
  </bookViews>
  <sheets>
    <sheet name="לוח 01" sheetId="1" r:id="rId1"/>
    <sheet name="@lists" sheetId="2" state="hidden" r:id="rId2"/>
    <sheet name="לוח 02" sheetId="3" r:id="rId3"/>
    <sheet name="לוח 03" sheetId="4" r:id="rId4"/>
    <sheet name="לוח 04" sheetId="5" r:id="rId5"/>
    <sheet name="לוח 05" sheetId="6" r:id="rId6"/>
    <sheet name="לוח 06" sheetId="7" r:id="rId7"/>
    <sheet name="לוח 07" sheetId="8" r:id="rId8"/>
    <sheet name="לוח 08" sheetId="9" r:id="rId9"/>
    <sheet name="לוח 09" sheetId="10" r:id="rId10"/>
    <sheet name="לוח 10" sheetId="11" r:id="rId11"/>
  </sheets>
  <calcPr calcId="162913"/>
</workbook>
</file>

<file path=xl/calcChain.xml><?xml version="1.0" encoding="utf-8"?>
<calcChain xmlns="http://schemas.openxmlformats.org/spreadsheetml/2006/main">
  <c r="C8" i="11" l="1"/>
  <c r="C8" i="10"/>
  <c r="C8" i="9"/>
  <c r="C8" i="8"/>
  <c r="C8" i="7"/>
  <c r="C8" i="6"/>
  <c r="C8" i="5"/>
  <c r="C8" i="4"/>
  <c r="C8" i="3"/>
  <c r="C8" i="1"/>
</calcChain>
</file>

<file path=xl/sharedStrings.xml><?xml version="1.0" encoding="utf-8"?>
<sst xmlns="http://schemas.openxmlformats.org/spreadsheetml/2006/main" count="502" uniqueCount="163">
  <si>
    <t>בנק ישראל</t>
  </si>
  <si>
    <t>הפיקוח על הבנקים - היחידה למידע ולדיווח</t>
  </si>
  <si>
    <t>בנק</t>
  </si>
  <si>
    <t>99034</t>
  </si>
  <si>
    <t>בנקים נותני משכנתאות + סינדקציות משכנתאות</t>
  </si>
  <si>
    <t>תאריך   דיווח</t>
  </si>
  <si>
    <t>סוג מטבע</t>
  </si>
  <si>
    <t>ILS</t>
  </si>
  <si>
    <t>מספר לוח</t>
  </si>
  <si>
    <t>876-1</t>
  </si>
  <si>
    <t>876-1 - ומגזרי הצמדה (LTV) דוח חודשי על הלוואות לדיור - ביצועים ומיחזורים לפי שיעור המימון</t>
  </si>
  <si>
    <t>הלוואות למטרת מגורים</t>
  </si>
  <si>
    <t>מזה: אשראי שניתן במסגרת דירה במחיר מופחת</t>
  </si>
  <si>
    <t>בביטחון דירת מגורים</t>
  </si>
  <si>
    <t>הלוואות למטרת מגורים ללא קבוצות רכישה</t>
  </si>
  <si>
    <t>קבוצות רכישה</t>
  </si>
  <si>
    <t>סה"כ</t>
  </si>
  <si>
    <t>מזה: דירות להשקעה</t>
  </si>
  <si>
    <t>ביצועים</t>
  </si>
  <si>
    <t>מספר הלוואות</t>
  </si>
  <si>
    <t>לא צמוד</t>
  </si>
  <si>
    <t>צמוד מדד</t>
  </si>
  <si>
    <t>מט"ח וצמוד מט"ח</t>
  </si>
  <si>
    <t>ריבית קבועה</t>
  </si>
  <si>
    <t>ריבית משתנה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</si>
  <si>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</si>
  <si>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</si>
  <si>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</si>
  <si>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</si>
  <si>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</si>
  <si>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</si>
  <si>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</si>
  <si>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</si>
  <si>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</si>
  <si>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</si>
  <si>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</si>
  <si>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</si>
  <si>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</si>
  <si>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</si>
  <si>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</si>
  <si>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</si>
  <si>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(LTV) שיעור המימון</t>
  </si>
  <si>
    <t>עד 30%</t>
  </si>
  <si>
    <t>מעל 30% עד 45%</t>
  </si>
  <si>
    <t>מעל 45% עד 60%</t>
  </si>
  <si>
    <t>מעל 60% עד 75%</t>
  </si>
  <si>
    <t>מעל 75% עד 90%</t>
  </si>
  <si>
    <t>מעל 90%</t>
  </si>
  <si>
    <t>חושב ללא בטוחה</t>
  </si>
  <si>
    <t>סה"כ ביצועים</t>
  </si>
  <si>
    <t>מזה: אשראי שניתן לצורך פרעון אשראי לדיור של בנק אחר</t>
  </si>
  <si>
    <t>מזה: אשראי שניתן לצורך פרעון של אשראי למטרת מגורים לפי מידת גבייה</t>
  </si>
  <si>
    <t>מזה: אשראי שניתן לאדם עם מוגבלות מקצרת חיים</t>
  </si>
  <si>
    <t>אשראי שמוחזר</t>
  </si>
  <si>
    <t>מזה: מחזור הלוואות בעייתיות / בפיגור</t>
  </si>
  <si>
    <t>876-1_unfiled</t>
  </si>
  <si>
    <t>876-2</t>
  </si>
  <si>
    <t>876-2 - ושווי הנכס הנרכש (LTV) דוח חודשי על הלוואות לדיור - ביצועים בחודש לפי שיעור המימון</t>
  </si>
  <si>
    <t>הלוואות למטרת מגורים - ביצועים</t>
  </si>
  <si>
    <t>שווי הנכס הנרכש</t>
  </si>
  <si>
    <t>עד 400</t>
  </si>
  <si>
    <t>מעל 400 עד 800</t>
  </si>
  <si>
    <t>מעל 800 עד 1,200</t>
  </si>
  <si>
    <t>מעל 1,200 עד 2,000</t>
  </si>
  <si>
    <t>מעל 2,000 עד 3,000</t>
  </si>
  <si>
    <t>מעל 3,000 עד 5,000</t>
  </si>
  <si>
    <t>מעל 5,000</t>
  </si>
  <si>
    <t>שיעור המימון (LTV)</t>
  </si>
  <si>
    <t>מזה: קבוצות רכישה</t>
  </si>
  <si>
    <t>876-3</t>
  </si>
  <si>
    <t>876-3 - ושיעור החזר מהכנסה (LTV) דוח חודשי על הלוואות לדיור - ביצועים בחודש לפי שיעור המימון</t>
  </si>
  <si>
    <t>שיעור החזר מהכנסה</t>
  </si>
  <si>
    <t>הלוואות בולט ובלון</t>
  </si>
  <si>
    <t>ללא חישוב שיעור החזר מהכנסה2</t>
  </si>
  <si>
    <t>שיעור החזר ממוצע</t>
  </si>
  <si>
    <t>0%-10%</t>
  </si>
  <si>
    <t>10%-20%</t>
  </si>
  <si>
    <t>20%-30%</t>
  </si>
  <si>
    <t>30%-40%</t>
  </si>
  <si>
    <t>40%-50%</t>
  </si>
  <si>
    <t>50%-60%</t>
  </si>
  <si>
    <t>60%-80%</t>
  </si>
  <si>
    <t>מעל 80%</t>
  </si>
  <si>
    <t>876-4</t>
  </si>
  <si>
    <t>876-4 - דוח חודשי על הלוואות לדיור - יתרת הלוואות לדיור לפי מגזרי הצמדה (מאזני וחוץ מאזני)</t>
  </si>
  <si>
    <t>מאזני</t>
  </si>
  <si>
    <t>חוץ מאזני</t>
  </si>
  <si>
    <t>יתרת קווי אשראי</t>
  </si>
  <si>
    <t>הלוואות</t>
  </si>
  <si>
    <t>מזה: תושבי חוץ</t>
  </si>
  <si>
    <t>מזה:הלוואות בגרייס</t>
  </si>
  <si>
    <t>מזה:הלוואות בולט ובלון</t>
  </si>
  <si>
    <t>מזה: קווי אשראי עם שמירת שיעור הריבית</t>
  </si>
  <si>
    <t>יתרת הלוואות לדיור שניתנו מיום 01.04.2011</t>
  </si>
  <si>
    <t>876-5</t>
  </si>
  <si>
    <t>876-5 - דוח חודשי על הלוואות לדיור - יתרת הלוואות לדיור לפי גודל האשראי של הלווה</t>
  </si>
  <si>
    <t>יתרה*</t>
  </si>
  <si>
    <t>מזה: בפיגור של 90 יום או יותר</t>
  </si>
  <si>
    <t>תקרת האשראי (לסילוק):</t>
  </si>
  <si>
    <t>עד 300</t>
  </si>
  <si>
    <t>מעל 300 עד 600</t>
  </si>
  <si>
    <t>מעל 600 עד 1,200</t>
  </si>
  <si>
    <t>מעל 2,000 עד 4,000</t>
  </si>
  <si>
    <t>מעל 4,000</t>
  </si>
  <si>
    <t>מזה:סכום ההלוואה המבוטח בביטוח אשראי</t>
  </si>
  <si>
    <t>876-6</t>
  </si>
  <si>
    <t>876-6 - דוח חודשי על הלוואות לדיור - הפיגור בהלוואות לדיור ויתרת ההפרשות להפסדי אשראי בגינן</t>
  </si>
  <si>
    <t>עומק הפיגור - הלוואות למטרת מגורים</t>
  </si>
  <si>
    <t>עומק הפיגור - בביטחון דירת מגורים</t>
  </si>
  <si>
    <t>בפיגור של 30 ועד 89 ימים</t>
  </si>
  <si>
    <t>בפיגור של 90 יום או יותר</t>
  </si>
  <si>
    <t>יתרות בגין הלוואות בפיגור שמוחזרו</t>
  </si>
  <si>
    <t>מ-90 ימים עד 6 חודשים</t>
  </si>
  <si>
    <t>מעל 6 חודשים עד 15 חודשים</t>
  </si>
  <si>
    <t>מעל 15 חודשים עד 33 חודשים</t>
  </si>
  <si>
    <t>מעל 33 חודשים</t>
  </si>
  <si>
    <t>הלוואות שההפרשה בגינן לפי עומק הפיגור</t>
  </si>
  <si>
    <t>סכום הפיגור</t>
  </si>
  <si>
    <t>מזה: יתרת ההפרשה לריבית</t>
  </si>
  <si>
    <t>יתרת חוב רשומה</t>
  </si>
  <si>
    <t>יתרת ההפרשה להפסדי אשראי</t>
  </si>
  <si>
    <t>יתרת חוב נטו</t>
  </si>
  <si>
    <t>הלוואות שההפרשה בגינן אינה לפי עומק הפיגור</t>
  </si>
  <si>
    <t>876-7</t>
  </si>
  <si>
    <t>876-7 - דוח חודשי על הלוואות לדיור - הלוואות למטרת מגורים לפי מידת גבייה</t>
  </si>
  <si>
    <t>יתרת הלוואות</t>
  </si>
  <si>
    <t>ביצועים בחודש</t>
  </si>
  <si>
    <t>סכום (ללא הלוואות עומדות)</t>
  </si>
  <si>
    <t>הלוואות עומדות</t>
  </si>
  <si>
    <t>876-8</t>
  </si>
  <si>
    <t>876-8 - דוח חודשי על הלוואות לדיור - פרעונות של הלוואות לדיור- בחודש</t>
  </si>
  <si>
    <t>חיובים חודשיים מתוכננים (קרן, ריבית, הפרשי הצמדה נלווים)</t>
  </si>
  <si>
    <t>סה"כ פרעונות חודשיים בפועל</t>
  </si>
  <si>
    <t>ההפרש</t>
  </si>
  <si>
    <t>פרעונות מוקדמים בחודש המדווח</t>
  </si>
  <si>
    <t>מזה: עמלת פירעון מוקדם</t>
  </si>
  <si>
    <t>876-9</t>
  </si>
  <si>
    <t>876-9 -(LTV) דוח חודשי על הלוואות לדיור - הלוואות לדיור - ביצועים לפי שיעור המימון</t>
  </si>
  <si>
    <t>הלוואות לדיור</t>
  </si>
  <si>
    <t>אחר5</t>
  </si>
  <si>
    <t>דירה יחידה2</t>
  </si>
  <si>
    <t>דירה חלופית2</t>
  </si>
  <si>
    <t>דירה להשקעה 3</t>
  </si>
  <si>
    <t>מטרת מגורים -אחר 4</t>
  </si>
  <si>
    <t>עד 50%</t>
  </si>
  <si>
    <t>מעל 50% עד 70%</t>
  </si>
  <si>
    <t>מעל 70% עד 75%</t>
  </si>
  <si>
    <t>מעל 75%</t>
  </si>
  <si>
    <t>876-10</t>
  </si>
  <si>
    <t>876-10 - דוח חודשי על הלוואות לדיור - הלוואות לדיור - בטיפול משפטי, פינוי מהנכס ומכירת הנכס</t>
  </si>
  <si>
    <t>מספר נכסים</t>
  </si>
  <si>
    <t>יתרת החוב 1</t>
  </si>
  <si>
    <t>סכום שהתקבל במהלך החודש2</t>
  </si>
  <si>
    <t>נכסים שטרם נמכרו:</t>
  </si>
  <si>
    <t>הוגשה בקשה למינוי כונס נכסים</t>
  </si>
  <si>
    <t>בטיפול כונס נכסים</t>
  </si>
  <si>
    <t>פונו מהנכס והנכס טרם נמכר</t>
  </si>
  <si>
    <t>תנועה במהלך החודש:</t>
  </si>
  <si>
    <t>פונו מהנכס במהלך החודש המדווח</t>
  </si>
  <si>
    <t>מזה: עם סידור חלוף</t>
  </si>
  <si>
    <t>נכסים שנמכרו (לפני קבלת התמורה) במהלך החודש המדווח</t>
  </si>
  <si>
    <t>תמורה ברוטו3 מנכסים שנמכרו במהלך החודש המדווח</t>
  </si>
  <si>
    <t>יתרה לגבייה בגין נכסים שנמכרו (לאחר קבלת התמורה) במהלך החודש המדווח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</si>
</sst>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name val="Calibri"/>
    </font>
    <font>
      <sz val="10"/>
      <name val="Arial"/>
    </font>
    <font>
      <b/>
      <sz val="10"/>
      <color rgb="FF000000"/>
      <name val="Arial Unicode MS"/>
    </font>
    <font>
      <sz val="10"/>
      <color rgb="FF000000"/>
      <name val="Arial"/>
    </font>
    <font>
      <sz val="10"/>
      <color rgb="FF000080"/>
      <name val="Arial Unicode MS"/>
    </font>
    <font>
      <sz val="10"/>
      <color rgb="FF000000"/>
      <name val="Arial Unicode MS"/>
    </font>
    <font>
      <sz val="10"/>
      <color rgb="FFFFFFFF"/>
      <name val="Arial Unicode MS"/>
    </font>
    <font>
      <b/>
      <u/>
      <sz val="13"/>
      <color rgb="FF000080"/>
      <name val="Arial Unicode MS"/>
    </font>
  </fonts>
  <fills count="5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FFFFCC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00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NumberFormat="1" applyFont="1"/>
    <xf numFmtId="0" fontId="1" fillId="0" borderId="0" xfId="0" applyNumberFormat="1" applyFont="1" applyFill="1" applyBorder="1"/>
    <xf numFmtId="0" fontId="3" fillId="0" borderId="0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horizontal="right" vertical="center"/>
    </xf>
    <xf numFmtId="14" fontId="5" fillId="2" borderId="6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5" fillId="2" borderId="5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left" vertical="center"/>
    </xf>
    <xf numFmtId="0" fontId="5" fillId="2" borderId="8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  <xf numFmtId="4" fontId="5" fillId="0" borderId="9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4" fontId="5" fillId="4" borderId="9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right" vertical="center"/>
    </xf>
    <xf numFmtId="0" fontId="4" fillId="2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4" fontId="5" fillId="4" borderId="11" xfId="0" applyNumberFormat="1" applyFont="1" applyFill="1" applyBorder="1" applyAlignment="1">
      <alignment horizontal="right" vertical="center"/>
    </xf>
    <xf numFmtId="3" fontId="5" fillId="4" borderId="11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4" borderId="9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right" vertical="center"/>
    </xf>
    <xf numFmtId="0" fontId="5" fillId="3" borderId="4" xfId="0" applyNumberFormat="1" applyFont="1" applyFill="1" applyBorder="1" applyAlignment="1">
      <alignment horizontal="right" vertical="center"/>
    </xf>
    <xf numFmtId="0" fontId="4" fillId="2" borderId="5" xfId="0" applyNumberFormat="1" applyFont="1" applyFill="1" applyBorder="1" applyAlignment="1">
      <alignment horizontal="right" vertical="center"/>
    </xf>
    <xf numFmtId="0" fontId="4" fillId="2" borderId="7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horizontal="right" vertical="center" wrapText="1"/>
    </xf>
    <xf numFmtId="0" fontId="4" fillId="3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rightToLeft="1" tabSelected="1" workbookViewId="0">
      <selection activeCell="F23" sqref="F23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54.85546875" style="1" customWidth="1"/>
    <col min="4" max="4" width="8" style="1" customWidth="1"/>
    <col min="5" max="20" width="21.5703125" style="1" customWidth="1"/>
  </cols>
  <sheetData>
    <row r="1" spans="1:2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>
      <c r="A8" s="34" t="s">
        <v>8</v>
      </c>
      <c r="B8" s="34"/>
      <c r="C8" s="8" t="str">
        <f>B11</f>
        <v>876-1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>
      <c r="A9" s="9" t="s">
        <v>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>
      <c r="A10" s="2"/>
      <c r="B10" s="35" t="s">
        <v>10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>
      <c r="A11" s="2"/>
      <c r="B11" s="10" t="s">
        <v>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12</v>
      </c>
      <c r="R12" s="36"/>
      <c r="S12" s="36" t="s">
        <v>13</v>
      </c>
      <c r="T12" s="36"/>
    </row>
    <row r="13" spans="1:20">
      <c r="A13" s="2"/>
      <c r="B13" s="2"/>
      <c r="C13" s="2"/>
      <c r="D13" s="2"/>
      <c r="E13" s="36" t="s">
        <v>14</v>
      </c>
      <c r="F13" s="37"/>
      <c r="G13" s="37"/>
      <c r="H13" s="37"/>
      <c r="I13" s="37"/>
      <c r="J13" s="36"/>
      <c r="K13" s="36" t="s">
        <v>15</v>
      </c>
      <c r="L13" s="36"/>
      <c r="M13" s="36" t="s">
        <v>16</v>
      </c>
      <c r="N13" s="36"/>
      <c r="O13" s="36" t="s">
        <v>17</v>
      </c>
      <c r="P13" s="36"/>
      <c r="Q13" s="38" t="s">
        <v>18</v>
      </c>
      <c r="R13" s="38" t="s">
        <v>19</v>
      </c>
      <c r="S13" s="36" t="s">
        <v>16</v>
      </c>
      <c r="T13" s="36"/>
    </row>
    <row r="14" spans="1:20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23</v>
      </c>
      <c r="L14" s="36" t="s">
        <v>24</v>
      </c>
      <c r="M14" s="36" t="s">
        <v>18</v>
      </c>
      <c r="N14" s="36" t="s">
        <v>19</v>
      </c>
      <c r="O14" s="36" t="s">
        <v>18</v>
      </c>
      <c r="P14" s="36" t="s">
        <v>19</v>
      </c>
      <c r="Q14" s="39"/>
      <c r="R14" s="39"/>
      <c r="S14" s="36" t="s">
        <v>18</v>
      </c>
      <c r="T14" s="36" t="s">
        <v>19</v>
      </c>
    </row>
    <row r="15" spans="1:20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  <c r="Q16" s="12" t="s">
        <v>37</v>
      </c>
      <c r="R16" s="12" t="s">
        <v>38</v>
      </c>
      <c r="S16" s="12" t="s">
        <v>39</v>
      </c>
      <c r="T16" s="12" t="s">
        <v>40</v>
      </c>
    </row>
    <row r="17" spans="1:20">
      <c r="A17" s="2"/>
      <c r="B17" s="40" t="s">
        <v>41</v>
      </c>
      <c r="C17" s="14" t="s">
        <v>42</v>
      </c>
      <c r="D17" s="12" t="s">
        <v>25</v>
      </c>
      <c r="E17" s="15">
        <v>185126.19</v>
      </c>
      <c r="F17" s="15">
        <v>195710.09</v>
      </c>
      <c r="G17" s="15">
        <v>85493.31</v>
      </c>
      <c r="H17" s="15">
        <v>40686.5</v>
      </c>
      <c r="I17" s="15">
        <v>0</v>
      </c>
      <c r="J17" s="15">
        <v>1053</v>
      </c>
      <c r="K17" s="15">
        <v>1558.47</v>
      </c>
      <c r="L17" s="15">
        <v>710.21</v>
      </c>
      <c r="M17" s="15">
        <v>510337.77</v>
      </c>
      <c r="N17" s="16">
        <v>933</v>
      </c>
      <c r="O17" s="15">
        <v>73344.27</v>
      </c>
      <c r="P17" s="16">
        <v>96</v>
      </c>
      <c r="Q17" s="15">
        <v>12296.95</v>
      </c>
      <c r="R17" s="16">
        <v>31</v>
      </c>
      <c r="S17" s="15">
        <v>152558</v>
      </c>
      <c r="T17" s="16">
        <v>512</v>
      </c>
    </row>
    <row r="18" spans="1:20">
      <c r="A18" s="2"/>
      <c r="B18" s="39"/>
      <c r="C18" s="14" t="s">
        <v>43</v>
      </c>
      <c r="D18" s="12" t="s">
        <v>26</v>
      </c>
      <c r="E18" s="15">
        <v>320896.40999999997</v>
      </c>
      <c r="F18" s="15">
        <v>398180.52</v>
      </c>
      <c r="G18" s="15">
        <v>148670.79</v>
      </c>
      <c r="H18" s="15">
        <v>91953.86</v>
      </c>
      <c r="I18" s="15">
        <v>0</v>
      </c>
      <c r="J18" s="15">
        <v>466</v>
      </c>
      <c r="K18" s="15">
        <v>3130.41</v>
      </c>
      <c r="L18" s="15">
        <v>2418.5</v>
      </c>
      <c r="M18" s="15">
        <v>965716.49</v>
      </c>
      <c r="N18" s="16">
        <v>1169</v>
      </c>
      <c r="O18" s="15">
        <v>147634.18</v>
      </c>
      <c r="P18" s="16">
        <v>148</v>
      </c>
      <c r="Q18" s="15">
        <v>49275.56</v>
      </c>
      <c r="R18" s="16">
        <v>84</v>
      </c>
      <c r="S18" s="15">
        <v>178170</v>
      </c>
      <c r="T18" s="16">
        <v>464</v>
      </c>
    </row>
    <row r="19" spans="1:20">
      <c r="A19" s="2"/>
      <c r="B19" s="39"/>
      <c r="C19" s="14" t="s">
        <v>44</v>
      </c>
      <c r="D19" s="12" t="s">
        <v>27</v>
      </c>
      <c r="E19" s="15">
        <v>500623.28</v>
      </c>
      <c r="F19" s="15">
        <v>744012.74</v>
      </c>
      <c r="G19" s="15">
        <v>289024.83</v>
      </c>
      <c r="H19" s="15">
        <v>172929.75</v>
      </c>
      <c r="I19" s="15">
        <v>0</v>
      </c>
      <c r="J19" s="15">
        <v>1429.97</v>
      </c>
      <c r="K19" s="15">
        <v>14444.72</v>
      </c>
      <c r="L19" s="15">
        <v>18291.52</v>
      </c>
      <c r="M19" s="15">
        <v>1740756.81</v>
      </c>
      <c r="N19" s="16">
        <v>1766</v>
      </c>
      <c r="O19" s="15">
        <v>349009.28</v>
      </c>
      <c r="P19" s="16">
        <v>341</v>
      </c>
      <c r="Q19" s="15">
        <v>158562.14000000001</v>
      </c>
      <c r="R19" s="16">
        <v>190</v>
      </c>
      <c r="S19" s="15">
        <v>203301</v>
      </c>
      <c r="T19" s="16">
        <v>656</v>
      </c>
    </row>
    <row r="20" spans="1:20">
      <c r="A20" s="2"/>
      <c r="B20" s="39"/>
      <c r="C20" s="14" t="s">
        <v>45</v>
      </c>
      <c r="D20" s="12" t="s">
        <v>28</v>
      </c>
      <c r="E20" s="15">
        <v>657636.56000000006</v>
      </c>
      <c r="F20" s="15">
        <v>1144464.3999999999</v>
      </c>
      <c r="G20" s="15">
        <v>441018.65</v>
      </c>
      <c r="H20" s="15">
        <v>349812.45</v>
      </c>
      <c r="I20" s="15">
        <v>0</v>
      </c>
      <c r="J20" s="15">
        <v>260</v>
      </c>
      <c r="K20" s="15">
        <v>4576.72</v>
      </c>
      <c r="L20" s="15">
        <v>9992.24</v>
      </c>
      <c r="M20" s="15">
        <v>2607761.02</v>
      </c>
      <c r="N20" s="16">
        <v>2281</v>
      </c>
      <c r="O20" s="15">
        <v>15915.64</v>
      </c>
      <c r="P20" s="16">
        <v>7</v>
      </c>
      <c r="Q20" s="15">
        <v>243187.21</v>
      </c>
      <c r="R20" s="16">
        <v>212</v>
      </c>
      <c r="S20" s="15">
        <v>79738</v>
      </c>
      <c r="T20" s="16">
        <v>467</v>
      </c>
    </row>
    <row r="21" spans="1:20">
      <c r="A21" s="2"/>
      <c r="B21" s="39"/>
      <c r="C21" s="14" t="s">
        <v>46</v>
      </c>
      <c r="D21" s="12" t="s">
        <v>29</v>
      </c>
      <c r="E21" s="15">
        <v>3728</v>
      </c>
      <c r="F21" s="15">
        <v>2790.7</v>
      </c>
      <c r="G21" s="15">
        <v>1504.28</v>
      </c>
      <c r="H21" s="15">
        <v>2510</v>
      </c>
      <c r="I21" s="15">
        <v>0</v>
      </c>
      <c r="J21" s="15">
        <v>195.73</v>
      </c>
      <c r="K21" s="15">
        <v>0</v>
      </c>
      <c r="L21" s="15">
        <v>0</v>
      </c>
      <c r="M21" s="15">
        <v>10728.71</v>
      </c>
      <c r="N21" s="16">
        <v>21</v>
      </c>
      <c r="O21" s="15">
        <v>0</v>
      </c>
      <c r="P21" s="16">
        <v>0</v>
      </c>
      <c r="Q21" s="15">
        <v>368.13</v>
      </c>
      <c r="R21" s="16">
        <v>0</v>
      </c>
      <c r="S21" s="15">
        <v>0</v>
      </c>
      <c r="T21" s="16">
        <v>0</v>
      </c>
    </row>
    <row r="22" spans="1:20">
      <c r="A22" s="2"/>
      <c r="B22" s="41"/>
      <c r="C22" s="14" t="s">
        <v>47</v>
      </c>
      <c r="D22" s="12" t="s">
        <v>30</v>
      </c>
      <c r="E22" s="15">
        <v>611</v>
      </c>
      <c r="F22" s="15">
        <v>1023</v>
      </c>
      <c r="G22" s="15">
        <v>221</v>
      </c>
      <c r="H22" s="15">
        <v>443</v>
      </c>
      <c r="I22" s="15">
        <v>0</v>
      </c>
      <c r="J22" s="15">
        <v>0</v>
      </c>
      <c r="K22" s="15">
        <v>0</v>
      </c>
      <c r="L22" s="15">
        <v>0</v>
      </c>
      <c r="M22" s="15">
        <v>2298</v>
      </c>
      <c r="N22" s="16">
        <v>4</v>
      </c>
      <c r="O22" s="15">
        <v>1325</v>
      </c>
      <c r="P22" s="16">
        <v>1</v>
      </c>
      <c r="Q22" s="15">
        <v>86</v>
      </c>
      <c r="R22" s="16">
        <v>0</v>
      </c>
      <c r="S22" s="15">
        <v>450</v>
      </c>
      <c r="T22" s="16">
        <v>2</v>
      </c>
    </row>
    <row r="23" spans="1:20">
      <c r="A23" s="2"/>
      <c r="B23" s="41" t="s">
        <v>48</v>
      </c>
      <c r="C23" s="41"/>
      <c r="D23" s="12" t="s">
        <v>31</v>
      </c>
      <c r="E23" s="15">
        <v>17852.810000000001</v>
      </c>
      <c r="F23" s="15">
        <v>53854.68</v>
      </c>
      <c r="G23" s="15">
        <v>1085</v>
      </c>
      <c r="H23" s="15">
        <v>0</v>
      </c>
      <c r="I23" s="15">
        <v>0</v>
      </c>
      <c r="J23" s="15">
        <v>0</v>
      </c>
      <c r="K23" s="17"/>
      <c r="L23" s="17"/>
      <c r="M23" s="15">
        <v>72792.490000000005</v>
      </c>
      <c r="N23" s="16">
        <v>96</v>
      </c>
      <c r="O23" s="15">
        <v>29812.6</v>
      </c>
      <c r="P23" s="16">
        <v>10</v>
      </c>
      <c r="Q23" s="17"/>
      <c r="R23" s="18"/>
      <c r="S23" s="17"/>
      <c r="T23" s="18"/>
    </row>
    <row r="24" spans="1:20">
      <c r="A24" s="2"/>
      <c r="B24" s="41" t="s">
        <v>49</v>
      </c>
      <c r="C24" s="41"/>
      <c r="D24" s="12" t="s">
        <v>32</v>
      </c>
      <c r="E24" s="15">
        <v>1686474.25</v>
      </c>
      <c r="F24" s="15">
        <v>2540036.13</v>
      </c>
      <c r="G24" s="15">
        <v>967017.86</v>
      </c>
      <c r="H24" s="15">
        <v>658335.56000000006</v>
      </c>
      <c r="I24" s="15">
        <v>0</v>
      </c>
      <c r="J24" s="15">
        <v>3404.7</v>
      </c>
      <c r="K24" s="15">
        <v>23710.32</v>
      </c>
      <c r="L24" s="15">
        <v>31412.47</v>
      </c>
      <c r="M24" s="15">
        <v>5910391.29</v>
      </c>
      <c r="N24" s="16">
        <v>6270</v>
      </c>
      <c r="O24" s="15">
        <v>617040.97</v>
      </c>
      <c r="P24" s="16">
        <v>603</v>
      </c>
      <c r="Q24" s="15">
        <v>463775.99</v>
      </c>
      <c r="R24" s="16">
        <v>517</v>
      </c>
      <c r="S24" s="15">
        <v>614217</v>
      </c>
      <c r="T24" s="16">
        <v>2101</v>
      </c>
    </row>
    <row r="25" spans="1:20">
      <c r="A25" s="2"/>
      <c r="B25" s="14"/>
      <c r="C25" s="14" t="s">
        <v>50</v>
      </c>
      <c r="D25" s="12" t="s">
        <v>33</v>
      </c>
      <c r="E25" s="15">
        <v>70605.39</v>
      </c>
      <c r="F25" s="15">
        <v>152631.01</v>
      </c>
      <c r="G25" s="15">
        <v>53772.57</v>
      </c>
      <c r="H25" s="15">
        <v>46973.09</v>
      </c>
      <c r="I25" s="15">
        <v>0</v>
      </c>
      <c r="J25" s="15">
        <v>0</v>
      </c>
      <c r="K25" s="15">
        <v>0</v>
      </c>
      <c r="L25" s="15">
        <v>0</v>
      </c>
      <c r="M25" s="15">
        <v>323982.06</v>
      </c>
      <c r="N25" s="16">
        <v>322</v>
      </c>
      <c r="O25" s="15">
        <v>27838</v>
      </c>
      <c r="P25" s="16">
        <v>24</v>
      </c>
      <c r="Q25" s="17"/>
      <c r="R25" s="18"/>
      <c r="S25" s="15">
        <v>90875</v>
      </c>
      <c r="T25" s="16">
        <v>183</v>
      </c>
    </row>
    <row r="26" spans="1:20" ht="25.5">
      <c r="A26" s="2"/>
      <c r="B26" s="14"/>
      <c r="C26" s="14" t="s">
        <v>51</v>
      </c>
      <c r="D26" s="12" t="s">
        <v>34</v>
      </c>
      <c r="E26" s="15">
        <v>59</v>
      </c>
      <c r="F26" s="15">
        <v>70</v>
      </c>
      <c r="G26" s="15">
        <v>35</v>
      </c>
      <c r="H26" s="15">
        <v>100</v>
      </c>
      <c r="I26" s="15">
        <v>0</v>
      </c>
      <c r="J26" s="15">
        <v>0</v>
      </c>
      <c r="K26" s="17"/>
      <c r="L26" s="17"/>
      <c r="M26" s="15">
        <v>264</v>
      </c>
      <c r="N26" s="16">
        <v>11</v>
      </c>
      <c r="O26" s="17"/>
      <c r="P26" s="18"/>
      <c r="Q26" s="17"/>
      <c r="R26" s="18"/>
      <c r="S26" s="17"/>
      <c r="T26" s="18"/>
    </row>
    <row r="27" spans="1:20">
      <c r="A27" s="2"/>
      <c r="B27" s="14"/>
      <c r="C27" s="14" t="s">
        <v>52</v>
      </c>
      <c r="D27" s="12" t="s">
        <v>35</v>
      </c>
      <c r="E27" s="17"/>
      <c r="F27" s="17"/>
      <c r="G27" s="17"/>
      <c r="H27" s="17"/>
      <c r="I27" s="17"/>
      <c r="J27" s="17"/>
      <c r="K27" s="17"/>
      <c r="L27" s="17"/>
      <c r="M27" s="15">
        <v>3344</v>
      </c>
      <c r="N27" s="16">
        <v>4</v>
      </c>
      <c r="O27" s="17"/>
      <c r="P27" s="18"/>
      <c r="Q27" s="17"/>
      <c r="R27" s="18"/>
      <c r="S27" s="17"/>
      <c r="T27" s="18"/>
    </row>
    <row r="28" spans="1:20">
      <c r="A28" s="2"/>
      <c r="B28" s="41" t="s">
        <v>53</v>
      </c>
      <c r="C28" s="41"/>
      <c r="D28" s="12" t="s">
        <v>36</v>
      </c>
      <c r="E28" s="15">
        <v>371137.95</v>
      </c>
      <c r="F28" s="15">
        <v>996386.01</v>
      </c>
      <c r="G28" s="15">
        <v>316469.59999999998</v>
      </c>
      <c r="H28" s="15">
        <v>349335.26</v>
      </c>
      <c r="I28" s="15">
        <v>0</v>
      </c>
      <c r="J28" s="15">
        <v>17263.18</v>
      </c>
      <c r="K28" s="15">
        <v>5119.41</v>
      </c>
      <c r="L28" s="15">
        <v>12498.68</v>
      </c>
      <c r="M28" s="15">
        <v>2068210.09</v>
      </c>
      <c r="N28" s="16">
        <v>5608</v>
      </c>
      <c r="O28" s="15">
        <v>222505.51</v>
      </c>
      <c r="P28" s="16">
        <v>426</v>
      </c>
      <c r="Q28" s="17"/>
      <c r="R28" s="18"/>
      <c r="S28" s="15">
        <v>180673.67</v>
      </c>
      <c r="T28" s="16">
        <v>1175</v>
      </c>
    </row>
    <row r="29" spans="1:20">
      <c r="A29" s="2"/>
      <c r="B29" s="13"/>
      <c r="C29" s="13" t="s">
        <v>54</v>
      </c>
      <c r="D29" s="19" t="s">
        <v>37</v>
      </c>
      <c r="E29" s="20">
        <v>4706.8999999999996</v>
      </c>
      <c r="F29" s="20">
        <v>8706.1200000000008</v>
      </c>
      <c r="G29" s="20">
        <v>4170.8</v>
      </c>
      <c r="H29" s="20">
        <v>10178.48</v>
      </c>
      <c r="I29" s="20">
        <v>0</v>
      </c>
      <c r="J29" s="20">
        <v>0</v>
      </c>
      <c r="K29" s="20">
        <v>0</v>
      </c>
      <c r="L29" s="20">
        <v>0</v>
      </c>
      <c r="M29" s="20">
        <v>27762.3</v>
      </c>
      <c r="N29" s="21">
        <v>41</v>
      </c>
      <c r="O29" s="20">
        <v>0</v>
      </c>
      <c r="P29" s="21">
        <v>0</v>
      </c>
      <c r="Q29" s="22"/>
      <c r="R29" s="23"/>
      <c r="S29" s="20">
        <v>1472.2</v>
      </c>
      <c r="T29" s="21">
        <v>13</v>
      </c>
    </row>
  </sheetData>
  <mergeCells count="33">
    <mergeCell ref="B24:C24"/>
    <mergeCell ref="B28:C28"/>
    <mergeCell ref="P14:P15"/>
    <mergeCell ref="S14:S15"/>
    <mergeCell ref="T14:T15"/>
    <mergeCell ref="B17:B22"/>
    <mergeCell ref="B23:C23"/>
    <mergeCell ref="S12:T12"/>
    <mergeCell ref="E13:J13"/>
    <mergeCell ref="K13:L13"/>
    <mergeCell ref="M13:N13"/>
    <mergeCell ref="O13:P13"/>
    <mergeCell ref="Q13:Q15"/>
    <mergeCell ref="R13:R15"/>
    <mergeCell ref="S13:T13"/>
    <mergeCell ref="E14:F14"/>
    <mergeCell ref="G14:H14"/>
    <mergeCell ref="I14:J14"/>
    <mergeCell ref="K14:K15"/>
    <mergeCell ref="L14:L15"/>
    <mergeCell ref="M14:M15"/>
    <mergeCell ref="N14:N15"/>
    <mergeCell ref="O14:O15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0"/>
  <sheetViews>
    <sheetView rightToLeft="1" workbookViewId="0">
      <selection activeCell="G23" sqref="G23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1" width="21.5703125" style="1" customWidth="1"/>
  </cols>
  <sheetData>
    <row r="1" spans="1:11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</row>
    <row r="2" spans="1:11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</row>
    <row r="5" spans="1:11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  <c r="J5" s="2"/>
      <c r="K5" s="2"/>
    </row>
    <row r="6" spans="1:11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</row>
    <row r="7" spans="1:11">
      <c r="A7" s="6"/>
      <c r="B7" s="6"/>
      <c r="C7" s="7"/>
      <c r="D7" s="2"/>
      <c r="E7" s="2"/>
      <c r="F7" s="2"/>
      <c r="G7" s="2"/>
      <c r="H7" s="2"/>
      <c r="I7" s="2"/>
      <c r="J7" s="2"/>
      <c r="K7" s="2"/>
    </row>
    <row r="8" spans="1:11">
      <c r="A8" s="34" t="s">
        <v>8</v>
      </c>
      <c r="B8" s="34"/>
      <c r="C8" s="8" t="str">
        <f>B11</f>
        <v>876-9</v>
      </c>
      <c r="D8" s="2"/>
      <c r="E8" s="2"/>
      <c r="F8" s="2"/>
      <c r="G8" s="2"/>
      <c r="H8" s="2"/>
      <c r="I8" s="2"/>
      <c r="J8" s="2"/>
      <c r="K8" s="2"/>
    </row>
    <row r="9" spans="1:11">
      <c r="A9" s="9" t="s">
        <v>136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/>
      <c r="B10" s="35" t="s">
        <v>137</v>
      </c>
      <c r="C10" s="29"/>
      <c r="D10" s="29"/>
      <c r="E10" s="29"/>
      <c r="F10" s="29"/>
      <c r="G10" s="29"/>
      <c r="H10" s="29"/>
      <c r="I10" s="29"/>
      <c r="J10" s="2"/>
      <c r="K10" s="2"/>
    </row>
    <row r="11" spans="1:11">
      <c r="A11" s="2"/>
      <c r="B11" s="10" t="s">
        <v>136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36" t="s">
        <v>138</v>
      </c>
      <c r="F12" s="37"/>
      <c r="G12" s="37"/>
      <c r="H12" s="37"/>
      <c r="I12" s="37"/>
      <c r="J12" s="37"/>
      <c r="K12" s="36"/>
    </row>
    <row r="13" spans="1:11">
      <c r="A13" s="2"/>
      <c r="B13" s="2"/>
      <c r="C13" s="2"/>
      <c r="D13" s="2"/>
      <c r="E13" s="36" t="s">
        <v>11</v>
      </c>
      <c r="F13" s="37"/>
      <c r="G13" s="37"/>
      <c r="H13" s="36"/>
      <c r="I13" s="36" t="s">
        <v>13</v>
      </c>
      <c r="J13" s="36" t="s">
        <v>139</v>
      </c>
      <c r="K13" s="36" t="s">
        <v>16</v>
      </c>
    </row>
    <row r="14" spans="1:11">
      <c r="A14" s="2"/>
      <c r="B14" s="2"/>
      <c r="C14" s="2"/>
      <c r="D14" s="2"/>
      <c r="E14" s="11" t="s">
        <v>140</v>
      </c>
      <c r="F14" s="11" t="s">
        <v>141</v>
      </c>
      <c r="G14" s="11" t="s">
        <v>142</v>
      </c>
      <c r="H14" s="11" t="s">
        <v>143</v>
      </c>
      <c r="I14" s="36"/>
      <c r="J14" s="36"/>
      <c r="K14" s="36"/>
    </row>
    <row r="15" spans="1:11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</row>
    <row r="16" spans="1:11">
      <c r="A16" s="2"/>
      <c r="B16" s="40" t="s">
        <v>67</v>
      </c>
      <c r="C16" s="14" t="s">
        <v>144</v>
      </c>
      <c r="D16" s="12" t="s">
        <v>25</v>
      </c>
      <c r="E16" s="15">
        <v>996732.65</v>
      </c>
      <c r="F16" s="15">
        <v>441163.42</v>
      </c>
      <c r="G16" s="15">
        <v>576259.09</v>
      </c>
      <c r="H16" s="15">
        <v>237314.59</v>
      </c>
      <c r="I16" s="15">
        <v>398939.8</v>
      </c>
      <c r="J16" s="15">
        <v>7376</v>
      </c>
      <c r="K16" s="15">
        <v>2657785.5499999998</v>
      </c>
    </row>
    <row r="17" spans="1:11">
      <c r="A17" s="2"/>
      <c r="B17" s="39"/>
      <c r="C17" s="14" t="s">
        <v>145</v>
      </c>
      <c r="D17" s="12" t="s">
        <v>26</v>
      </c>
      <c r="E17" s="15">
        <v>1357796.22</v>
      </c>
      <c r="F17" s="15">
        <v>819747.54</v>
      </c>
      <c r="G17" s="15">
        <v>12614.24</v>
      </c>
      <c r="H17" s="15">
        <v>114256.27</v>
      </c>
      <c r="I17" s="15">
        <v>214113.62</v>
      </c>
      <c r="J17" s="15">
        <v>0</v>
      </c>
      <c r="K17" s="15">
        <v>2518527.89</v>
      </c>
    </row>
    <row r="18" spans="1:11">
      <c r="A18" s="2"/>
      <c r="B18" s="39"/>
      <c r="C18" s="14" t="s">
        <v>146</v>
      </c>
      <c r="D18" s="12" t="s">
        <v>27</v>
      </c>
      <c r="E18" s="15">
        <v>1310648.9099999999</v>
      </c>
      <c r="F18" s="15">
        <v>50</v>
      </c>
      <c r="G18" s="15">
        <v>11410.64</v>
      </c>
      <c r="H18" s="15">
        <v>12012.01</v>
      </c>
      <c r="I18" s="15">
        <v>714</v>
      </c>
      <c r="J18" s="15">
        <v>0</v>
      </c>
      <c r="K18" s="15">
        <v>1334835.56</v>
      </c>
    </row>
    <row r="19" spans="1:11">
      <c r="A19" s="2"/>
      <c r="B19" s="41"/>
      <c r="C19" s="14" t="s">
        <v>147</v>
      </c>
      <c r="D19" s="12" t="s">
        <v>28</v>
      </c>
      <c r="E19" s="15">
        <v>11683.71</v>
      </c>
      <c r="F19" s="15">
        <v>0</v>
      </c>
      <c r="G19" s="15">
        <v>1325</v>
      </c>
      <c r="H19" s="15">
        <v>0</v>
      </c>
      <c r="I19" s="15">
        <v>450</v>
      </c>
      <c r="J19" s="15">
        <v>0</v>
      </c>
      <c r="K19" s="15">
        <v>13458.71</v>
      </c>
    </row>
    <row r="20" spans="1:11">
      <c r="A20" s="2"/>
      <c r="B20" s="40" t="s">
        <v>16</v>
      </c>
      <c r="C20" s="40"/>
      <c r="D20" s="19" t="s">
        <v>29</v>
      </c>
      <c r="E20" s="20">
        <v>3676861.49</v>
      </c>
      <c r="F20" s="20">
        <v>1260960.96</v>
      </c>
      <c r="G20" s="20">
        <v>601608.97</v>
      </c>
      <c r="H20" s="20">
        <v>363582.87</v>
      </c>
      <c r="I20" s="20">
        <v>614217.42000000004</v>
      </c>
      <c r="J20" s="20">
        <v>7376</v>
      </c>
      <c r="K20" s="20">
        <v>6524607.71</v>
      </c>
    </row>
  </sheetData>
  <mergeCells count="15">
    <mergeCell ref="B16:B19"/>
    <mergeCell ref="B20:C20"/>
    <mergeCell ref="A6:B6"/>
    <mergeCell ref="A8:B8"/>
    <mergeCell ref="B10:I10"/>
    <mergeCell ref="E12:K12"/>
    <mergeCell ref="E13:H13"/>
    <mergeCell ref="I13:I14"/>
    <mergeCell ref="J13:J14"/>
    <mergeCell ref="K13:K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1"/>
  <sheetViews>
    <sheetView rightToLeft="1" workbookViewId="0">
      <selection activeCell="F26" sqref="F26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4" width="29.140625" style="1" customWidth="1"/>
    <col min="5" max="5" width="8" style="1" customWidth="1"/>
    <col min="6" max="9" width="21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876-10</v>
      </c>
      <c r="D8" s="2"/>
      <c r="E8" s="2"/>
      <c r="F8" s="2"/>
      <c r="G8" s="2"/>
      <c r="H8" s="2"/>
      <c r="I8" s="2"/>
    </row>
    <row r="9" spans="1:9">
      <c r="A9" s="9" t="s">
        <v>148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149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148</v>
      </c>
      <c r="C11" s="2"/>
      <c r="D11" s="2"/>
      <c r="E11" s="2"/>
      <c r="F11" s="2"/>
      <c r="G11" s="2"/>
      <c r="H11" s="2"/>
      <c r="I11" s="2"/>
    </row>
    <row r="12" spans="1:9" ht="25.5">
      <c r="A12" s="2"/>
      <c r="B12" s="2"/>
      <c r="C12" s="2"/>
      <c r="D12" s="2"/>
      <c r="E12" s="2"/>
      <c r="F12" s="11" t="s">
        <v>150</v>
      </c>
      <c r="G12" s="11" t="s">
        <v>151</v>
      </c>
      <c r="H12" s="11" t="s">
        <v>119</v>
      </c>
      <c r="I12" s="11" t="s">
        <v>152</v>
      </c>
    </row>
    <row r="13" spans="1:9">
      <c r="A13" s="2"/>
      <c r="B13" s="2"/>
      <c r="C13" s="2"/>
      <c r="D13" s="2"/>
      <c r="E13" s="2"/>
      <c r="F13" s="12" t="s">
        <v>25</v>
      </c>
      <c r="G13" s="12" t="s">
        <v>26</v>
      </c>
      <c r="H13" s="12" t="s">
        <v>27</v>
      </c>
      <c r="I13" s="12" t="s">
        <v>28</v>
      </c>
    </row>
    <row r="14" spans="1:9">
      <c r="A14" s="2"/>
      <c r="B14" s="40" t="s">
        <v>153</v>
      </c>
      <c r="C14" s="41" t="s">
        <v>154</v>
      </c>
      <c r="D14" s="41"/>
      <c r="E14" s="12" t="s">
        <v>25</v>
      </c>
      <c r="F14" s="16">
        <v>249</v>
      </c>
      <c r="G14" s="15">
        <v>124432</v>
      </c>
      <c r="H14" s="15">
        <v>104926</v>
      </c>
      <c r="I14" s="15">
        <v>277</v>
      </c>
    </row>
    <row r="15" spans="1:9">
      <c r="A15" s="2"/>
      <c r="B15" s="39"/>
      <c r="C15" s="41" t="s">
        <v>155</v>
      </c>
      <c r="D15" s="41"/>
      <c r="E15" s="12" t="s">
        <v>26</v>
      </c>
      <c r="F15" s="16">
        <v>905</v>
      </c>
      <c r="G15" s="15">
        <v>512808</v>
      </c>
      <c r="H15" s="15">
        <v>361098</v>
      </c>
      <c r="I15" s="15">
        <v>2382</v>
      </c>
    </row>
    <row r="16" spans="1:9">
      <c r="A16" s="2"/>
      <c r="B16" s="41"/>
      <c r="C16" s="41" t="s">
        <v>156</v>
      </c>
      <c r="D16" s="41"/>
      <c r="E16" s="12" t="s">
        <v>27</v>
      </c>
      <c r="F16" s="16">
        <v>21</v>
      </c>
      <c r="G16" s="15">
        <v>24087</v>
      </c>
      <c r="H16" s="15">
        <v>11999</v>
      </c>
      <c r="I16" s="15">
        <v>10</v>
      </c>
    </row>
    <row r="17" spans="1:9">
      <c r="A17" s="2"/>
      <c r="B17" s="40" t="s">
        <v>157</v>
      </c>
      <c r="C17" s="41" t="s">
        <v>158</v>
      </c>
      <c r="D17" s="41"/>
      <c r="E17" s="12" t="s">
        <v>28</v>
      </c>
      <c r="F17" s="16">
        <v>0</v>
      </c>
      <c r="G17" s="15">
        <v>0</v>
      </c>
      <c r="H17" s="15">
        <v>0</v>
      </c>
      <c r="I17" s="17"/>
    </row>
    <row r="18" spans="1:9">
      <c r="A18" s="2"/>
      <c r="B18" s="39"/>
      <c r="C18" s="14"/>
      <c r="D18" s="14" t="s">
        <v>159</v>
      </c>
      <c r="E18" s="12" t="s">
        <v>29</v>
      </c>
      <c r="F18" s="16">
        <v>0</v>
      </c>
      <c r="G18" s="15">
        <v>0</v>
      </c>
      <c r="H18" s="15">
        <v>0</v>
      </c>
      <c r="I18" s="17"/>
    </row>
    <row r="19" spans="1:9">
      <c r="A19" s="2"/>
      <c r="B19" s="39"/>
      <c r="C19" s="41" t="s">
        <v>160</v>
      </c>
      <c r="D19" s="41"/>
      <c r="E19" s="12" t="s">
        <v>30</v>
      </c>
      <c r="F19" s="16">
        <v>3</v>
      </c>
      <c r="G19" s="15">
        <v>1420</v>
      </c>
      <c r="H19" s="15">
        <v>1304</v>
      </c>
      <c r="I19" s="17"/>
    </row>
    <row r="20" spans="1:9">
      <c r="A20" s="2"/>
      <c r="B20" s="39"/>
      <c r="C20" s="41" t="s">
        <v>161</v>
      </c>
      <c r="D20" s="41"/>
      <c r="E20" s="12" t="s">
        <v>31</v>
      </c>
      <c r="F20" s="16">
        <v>2</v>
      </c>
      <c r="G20" s="17"/>
      <c r="H20" s="17"/>
      <c r="I20" s="15">
        <v>2290</v>
      </c>
    </row>
    <row r="21" spans="1:9">
      <c r="A21" s="2"/>
      <c r="B21" s="40"/>
      <c r="C21" s="40" t="s">
        <v>162</v>
      </c>
      <c r="D21" s="40"/>
      <c r="E21" s="19" t="s">
        <v>32</v>
      </c>
      <c r="F21" s="21">
        <v>1</v>
      </c>
      <c r="G21" s="20">
        <v>123</v>
      </c>
      <c r="H21" s="20">
        <v>123</v>
      </c>
      <c r="I21" s="22"/>
    </row>
  </sheetData>
  <mergeCells count="17">
    <mergeCell ref="B17:B21"/>
    <mergeCell ref="C17:D17"/>
    <mergeCell ref="C19:D19"/>
    <mergeCell ref="C20:D20"/>
    <mergeCell ref="C21:D21"/>
    <mergeCell ref="A6:B6"/>
    <mergeCell ref="A8:B8"/>
    <mergeCell ref="B10:I10"/>
    <mergeCell ref="B14:B16"/>
    <mergeCell ref="C14:D14"/>
    <mergeCell ref="C15:D15"/>
    <mergeCell ref="C16:D16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ColWidth="11.42578125" defaultRowHeight="15"/>
  <sheetData>
    <row r="1" spans="1:2">
      <c r="A1" s="1" t="s">
        <v>9</v>
      </c>
      <c r="B1" s="1" t="s">
        <v>55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5"/>
  <sheetViews>
    <sheetView rightToLeft="1" workbookViewId="0">
      <selection sqref="A1:C1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15.7109375" style="1" customWidth="1"/>
    <col min="4" max="4" width="8" style="1" customWidth="1"/>
    <col min="5" max="12" width="21.5703125" style="1" customWidth="1"/>
  </cols>
  <sheetData>
    <row r="1" spans="1:12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</row>
    <row r="5" spans="1:12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  <c r="J5" s="2"/>
      <c r="K5" s="2"/>
      <c r="L5" s="2"/>
    </row>
    <row r="6" spans="1:12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</row>
    <row r="7" spans="1:12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</row>
    <row r="8" spans="1:12">
      <c r="A8" s="34" t="s">
        <v>8</v>
      </c>
      <c r="B8" s="34"/>
      <c r="C8" s="8" t="str">
        <f>B11</f>
        <v>876-2</v>
      </c>
      <c r="D8" s="2"/>
      <c r="E8" s="2"/>
      <c r="F8" s="2"/>
      <c r="G8" s="2"/>
      <c r="H8" s="2"/>
      <c r="I8" s="2"/>
      <c r="J8" s="2"/>
      <c r="K8" s="2"/>
      <c r="L8" s="2"/>
    </row>
    <row r="9" spans="1:12">
      <c r="A9" s="9" t="s">
        <v>56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35" t="s">
        <v>57</v>
      </c>
      <c r="C10" s="29"/>
      <c r="D10" s="29"/>
      <c r="E10" s="29"/>
      <c r="F10" s="29"/>
      <c r="G10" s="29"/>
      <c r="H10" s="29"/>
      <c r="I10" s="29"/>
      <c r="J10" s="2"/>
      <c r="K10" s="2"/>
      <c r="L10" s="2"/>
    </row>
    <row r="11" spans="1:12">
      <c r="A11" s="2"/>
      <c r="B11" s="10" t="s">
        <v>56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36" t="s">
        <v>58</v>
      </c>
      <c r="F12" s="37"/>
      <c r="G12" s="37"/>
      <c r="H12" s="37"/>
      <c r="I12" s="37"/>
      <c r="J12" s="37"/>
      <c r="K12" s="37"/>
      <c r="L12" s="36"/>
    </row>
    <row r="13" spans="1:12">
      <c r="A13" s="2"/>
      <c r="B13" s="2"/>
      <c r="C13" s="2"/>
      <c r="D13" s="2"/>
      <c r="E13" s="36" t="s">
        <v>59</v>
      </c>
      <c r="F13" s="37"/>
      <c r="G13" s="37"/>
      <c r="H13" s="37"/>
      <c r="I13" s="37"/>
      <c r="J13" s="37"/>
      <c r="K13" s="36"/>
      <c r="L13" s="36" t="s">
        <v>49</v>
      </c>
    </row>
    <row r="14" spans="1:12">
      <c r="A14" s="2"/>
      <c r="B14" s="2"/>
      <c r="C14" s="2"/>
      <c r="D14" s="2"/>
      <c r="E14" s="11" t="s">
        <v>60</v>
      </c>
      <c r="F14" s="11" t="s">
        <v>61</v>
      </c>
      <c r="G14" s="11" t="s">
        <v>62</v>
      </c>
      <c r="H14" s="11" t="s">
        <v>63</v>
      </c>
      <c r="I14" s="11" t="s">
        <v>64</v>
      </c>
      <c r="J14" s="11" t="s">
        <v>65</v>
      </c>
      <c r="K14" s="11" t="s">
        <v>66</v>
      </c>
      <c r="L14" s="36"/>
    </row>
    <row r="15" spans="1:12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</row>
    <row r="16" spans="1:12">
      <c r="A16" s="2"/>
      <c r="B16" s="40" t="s">
        <v>67</v>
      </c>
      <c r="C16" s="14" t="s">
        <v>42</v>
      </c>
      <c r="D16" s="12" t="s">
        <v>25</v>
      </c>
      <c r="E16" s="15">
        <v>1194.9000000000001</v>
      </c>
      <c r="F16" s="15">
        <v>918</v>
      </c>
      <c r="G16" s="15">
        <v>7752.81</v>
      </c>
      <c r="H16" s="15">
        <v>59994.7</v>
      </c>
      <c r="I16" s="15">
        <v>151694.39999999999</v>
      </c>
      <c r="J16" s="15">
        <v>186859.92</v>
      </c>
      <c r="K16" s="15">
        <v>101923.04</v>
      </c>
      <c r="L16" s="15">
        <v>510337.77</v>
      </c>
    </row>
    <row r="17" spans="1:12">
      <c r="A17" s="2"/>
      <c r="B17" s="39"/>
      <c r="C17" s="14" t="s">
        <v>43</v>
      </c>
      <c r="D17" s="12" t="s">
        <v>26</v>
      </c>
      <c r="E17" s="15">
        <v>1520</v>
      </c>
      <c r="F17" s="15">
        <v>12582.94</v>
      </c>
      <c r="G17" s="15">
        <v>35255.78</v>
      </c>
      <c r="H17" s="15">
        <v>180500.08</v>
      </c>
      <c r="I17" s="15">
        <v>285102.42</v>
      </c>
      <c r="J17" s="15">
        <v>314161.91999999998</v>
      </c>
      <c r="K17" s="15">
        <v>136593.35</v>
      </c>
      <c r="L17" s="15">
        <v>965716.49</v>
      </c>
    </row>
    <row r="18" spans="1:12">
      <c r="A18" s="2"/>
      <c r="B18" s="39"/>
      <c r="C18" s="14" t="s">
        <v>44</v>
      </c>
      <c r="D18" s="12" t="s">
        <v>27</v>
      </c>
      <c r="E18" s="15">
        <v>2868.71</v>
      </c>
      <c r="F18" s="15">
        <v>26299.08</v>
      </c>
      <c r="G18" s="15">
        <v>110859.68</v>
      </c>
      <c r="H18" s="15">
        <v>407575.89</v>
      </c>
      <c r="I18" s="15">
        <v>516278.26</v>
      </c>
      <c r="J18" s="15">
        <v>464991.66</v>
      </c>
      <c r="K18" s="15">
        <v>211883.53</v>
      </c>
      <c r="L18" s="15">
        <v>1740756.81</v>
      </c>
    </row>
    <row r="19" spans="1:12">
      <c r="A19" s="2"/>
      <c r="B19" s="39"/>
      <c r="C19" s="14" t="s">
        <v>45</v>
      </c>
      <c r="D19" s="12" t="s">
        <v>28</v>
      </c>
      <c r="E19" s="15">
        <v>2193.79</v>
      </c>
      <c r="F19" s="15">
        <v>72020.27</v>
      </c>
      <c r="G19" s="15">
        <v>254076.46</v>
      </c>
      <c r="H19" s="15">
        <v>979561.02</v>
      </c>
      <c r="I19" s="15">
        <v>710309.06</v>
      </c>
      <c r="J19" s="15">
        <v>418726.15</v>
      </c>
      <c r="K19" s="15">
        <v>170874.27</v>
      </c>
      <c r="L19" s="15">
        <v>2607761.02</v>
      </c>
    </row>
    <row r="20" spans="1:12">
      <c r="A20" s="2"/>
      <c r="B20" s="39"/>
      <c r="C20" s="14" t="s">
        <v>46</v>
      </c>
      <c r="D20" s="12" t="s">
        <v>29</v>
      </c>
      <c r="E20" s="15">
        <v>0</v>
      </c>
      <c r="F20" s="15">
        <v>391</v>
      </c>
      <c r="G20" s="15">
        <v>5012</v>
      </c>
      <c r="H20" s="15">
        <v>4160</v>
      </c>
      <c r="I20" s="15">
        <v>1165.71</v>
      </c>
      <c r="J20" s="15">
        <v>0</v>
      </c>
      <c r="K20" s="15">
        <v>0</v>
      </c>
      <c r="L20" s="15">
        <v>10728.71</v>
      </c>
    </row>
    <row r="21" spans="1:12">
      <c r="A21" s="2"/>
      <c r="B21" s="41"/>
      <c r="C21" s="14" t="s">
        <v>47</v>
      </c>
      <c r="D21" s="12" t="s">
        <v>30</v>
      </c>
      <c r="E21" s="15">
        <v>0</v>
      </c>
      <c r="F21" s="15">
        <v>253</v>
      </c>
      <c r="G21" s="15">
        <v>634</v>
      </c>
      <c r="H21" s="15">
        <v>86</v>
      </c>
      <c r="I21" s="15">
        <v>1325</v>
      </c>
      <c r="J21" s="15">
        <v>0</v>
      </c>
      <c r="K21" s="15">
        <v>0</v>
      </c>
      <c r="L21" s="15">
        <v>2298</v>
      </c>
    </row>
    <row r="22" spans="1:12">
      <c r="A22" s="2"/>
      <c r="B22" s="41" t="s">
        <v>48</v>
      </c>
      <c r="C22" s="41"/>
      <c r="D22" s="12" t="s">
        <v>31</v>
      </c>
      <c r="E22" s="15">
        <v>0</v>
      </c>
      <c r="F22" s="15">
        <v>420</v>
      </c>
      <c r="G22" s="15">
        <v>670</v>
      </c>
      <c r="H22" s="15">
        <v>61487.49</v>
      </c>
      <c r="I22" s="15">
        <v>5255</v>
      </c>
      <c r="J22" s="15">
        <v>4390</v>
      </c>
      <c r="K22" s="15">
        <v>570</v>
      </c>
      <c r="L22" s="15">
        <v>72792.490000000005</v>
      </c>
    </row>
    <row r="23" spans="1:12">
      <c r="A23" s="2"/>
      <c r="B23" s="41" t="s">
        <v>16</v>
      </c>
      <c r="C23" s="41"/>
      <c r="D23" s="12" t="s">
        <v>32</v>
      </c>
      <c r="E23" s="15">
        <v>7777.4</v>
      </c>
      <c r="F23" s="15">
        <v>112884.29</v>
      </c>
      <c r="G23" s="15">
        <v>414260.73</v>
      </c>
      <c r="H23" s="15">
        <v>1693365.18</v>
      </c>
      <c r="I23" s="15">
        <v>1671129.85</v>
      </c>
      <c r="J23" s="15">
        <v>1389129.65</v>
      </c>
      <c r="K23" s="15">
        <v>621844.18999999994</v>
      </c>
      <c r="L23" s="15">
        <v>5910391.29</v>
      </c>
    </row>
    <row r="24" spans="1:12">
      <c r="A24" s="2"/>
      <c r="B24" s="41" t="s">
        <v>17</v>
      </c>
      <c r="C24" s="41"/>
      <c r="D24" s="12" t="s">
        <v>33</v>
      </c>
      <c r="E24" s="15">
        <v>7968.21</v>
      </c>
      <c r="F24" s="15">
        <v>10764.55</v>
      </c>
      <c r="G24" s="15">
        <v>52317.599999999999</v>
      </c>
      <c r="H24" s="15">
        <v>77193.87</v>
      </c>
      <c r="I24" s="15">
        <v>146385.03</v>
      </c>
      <c r="J24" s="15">
        <v>177169.25</v>
      </c>
      <c r="K24" s="15">
        <v>145242.46</v>
      </c>
      <c r="L24" s="15">
        <v>617040.97</v>
      </c>
    </row>
    <row r="25" spans="1:12">
      <c r="A25" s="2"/>
      <c r="B25" s="40" t="s">
        <v>68</v>
      </c>
      <c r="C25" s="40"/>
      <c r="D25" s="19" t="s">
        <v>34</v>
      </c>
      <c r="E25" s="20">
        <v>0</v>
      </c>
      <c r="F25" s="20">
        <v>220</v>
      </c>
      <c r="G25" s="20">
        <v>3631.79</v>
      </c>
      <c r="H25" s="20">
        <v>5021.0600000000004</v>
      </c>
      <c r="I25" s="20">
        <v>19707.16</v>
      </c>
      <c r="J25" s="20">
        <v>21254.22</v>
      </c>
      <c r="K25" s="20">
        <v>5289.56</v>
      </c>
      <c r="L25" s="20">
        <v>55123.79</v>
      </c>
    </row>
  </sheetData>
  <mergeCells count="16">
    <mergeCell ref="B16:B21"/>
    <mergeCell ref="B22:C22"/>
    <mergeCell ref="B23:C23"/>
    <mergeCell ref="B24:C24"/>
    <mergeCell ref="B25:C25"/>
    <mergeCell ref="A6:B6"/>
    <mergeCell ref="A8:B8"/>
    <mergeCell ref="B10:I10"/>
    <mergeCell ref="E12:L12"/>
    <mergeCell ref="E13:K13"/>
    <mergeCell ref="L13:L14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4"/>
  <sheetViews>
    <sheetView rightToLeft="1" workbookViewId="0">
      <selection activeCell="C27" sqref="C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6.4257812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70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69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6"/>
      <c r="Q12" s="36" t="s">
        <v>13</v>
      </c>
      <c r="R12" s="36"/>
    </row>
    <row r="13" spans="1:18">
      <c r="A13" s="2"/>
      <c r="B13" s="2"/>
      <c r="C13" s="2"/>
      <c r="D13" s="2"/>
      <c r="E13" s="36" t="s">
        <v>71</v>
      </c>
      <c r="F13" s="37"/>
      <c r="G13" s="37"/>
      <c r="H13" s="37"/>
      <c r="I13" s="37"/>
      <c r="J13" s="37"/>
      <c r="K13" s="37"/>
      <c r="L13" s="36"/>
      <c r="M13" s="36" t="s">
        <v>72</v>
      </c>
      <c r="N13" s="36" t="s">
        <v>73</v>
      </c>
      <c r="O13" s="36" t="s">
        <v>49</v>
      </c>
      <c r="P13" s="36" t="s">
        <v>74</v>
      </c>
      <c r="Q13" s="36" t="s">
        <v>49</v>
      </c>
      <c r="R13" s="36" t="s">
        <v>74</v>
      </c>
    </row>
    <row r="14" spans="1:18">
      <c r="A14" s="2"/>
      <c r="B14" s="2"/>
      <c r="C14" s="2"/>
      <c r="D14" s="2"/>
      <c r="E14" s="11" t="s">
        <v>75</v>
      </c>
      <c r="F14" s="11" t="s">
        <v>76</v>
      </c>
      <c r="G14" s="11" t="s">
        <v>77</v>
      </c>
      <c r="H14" s="11" t="s">
        <v>78</v>
      </c>
      <c r="I14" s="11" t="s">
        <v>79</v>
      </c>
      <c r="J14" s="11" t="s">
        <v>80</v>
      </c>
      <c r="K14" s="11" t="s">
        <v>81</v>
      </c>
      <c r="L14" s="11" t="s">
        <v>82</v>
      </c>
      <c r="M14" s="36"/>
      <c r="N14" s="36"/>
      <c r="O14" s="36"/>
      <c r="P14" s="36"/>
      <c r="Q14" s="36"/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67</v>
      </c>
      <c r="C16" s="14" t="s">
        <v>42</v>
      </c>
      <c r="D16" s="12" t="s">
        <v>25</v>
      </c>
      <c r="E16" s="15">
        <v>26849.87</v>
      </c>
      <c r="F16" s="15">
        <v>105934.45</v>
      </c>
      <c r="G16" s="15">
        <v>132963.35</v>
      </c>
      <c r="H16" s="15">
        <v>116627.34</v>
      </c>
      <c r="I16" s="15">
        <v>2844</v>
      </c>
      <c r="J16" s="15">
        <v>0</v>
      </c>
      <c r="K16" s="15">
        <v>0</v>
      </c>
      <c r="L16" s="15">
        <v>0</v>
      </c>
      <c r="M16" s="15">
        <v>125118.76</v>
      </c>
      <c r="N16" s="15">
        <v>0</v>
      </c>
      <c r="O16" s="15">
        <v>510337.77</v>
      </c>
      <c r="P16" s="24">
        <v>23.77</v>
      </c>
      <c r="Q16" s="15">
        <v>152558</v>
      </c>
      <c r="R16" s="24">
        <v>21.78</v>
      </c>
    </row>
    <row r="17" spans="1:18">
      <c r="A17" s="2"/>
      <c r="B17" s="39"/>
      <c r="C17" s="14" t="s">
        <v>43</v>
      </c>
      <c r="D17" s="12" t="s">
        <v>26</v>
      </c>
      <c r="E17" s="15">
        <v>22608.34</v>
      </c>
      <c r="F17" s="15">
        <v>109252.26</v>
      </c>
      <c r="G17" s="15">
        <v>272132.02</v>
      </c>
      <c r="H17" s="15">
        <v>395064.33</v>
      </c>
      <c r="I17" s="15">
        <v>3852</v>
      </c>
      <c r="J17" s="15">
        <v>0</v>
      </c>
      <c r="K17" s="15">
        <v>0</v>
      </c>
      <c r="L17" s="15">
        <v>0</v>
      </c>
      <c r="M17" s="15">
        <v>162807.54</v>
      </c>
      <c r="N17" s="15">
        <v>0</v>
      </c>
      <c r="O17" s="15">
        <v>965716.49</v>
      </c>
      <c r="P17" s="24">
        <v>28.48</v>
      </c>
      <c r="Q17" s="15">
        <v>178170</v>
      </c>
      <c r="R17" s="24">
        <v>23.76</v>
      </c>
    </row>
    <row r="18" spans="1:18">
      <c r="A18" s="2"/>
      <c r="B18" s="39"/>
      <c r="C18" s="14" t="s">
        <v>44</v>
      </c>
      <c r="D18" s="12" t="s">
        <v>27</v>
      </c>
      <c r="E18" s="15">
        <v>45708.75</v>
      </c>
      <c r="F18" s="15">
        <v>195500.07</v>
      </c>
      <c r="G18" s="15">
        <v>468769.72</v>
      </c>
      <c r="H18" s="15">
        <v>748426.73</v>
      </c>
      <c r="I18" s="15">
        <v>10007.950000000001</v>
      </c>
      <c r="J18" s="15">
        <v>0</v>
      </c>
      <c r="K18" s="15">
        <v>0</v>
      </c>
      <c r="L18" s="15">
        <v>0</v>
      </c>
      <c r="M18" s="15">
        <v>272343.59000000003</v>
      </c>
      <c r="N18" s="15">
        <v>0</v>
      </c>
      <c r="O18" s="15">
        <v>1740756.81</v>
      </c>
      <c r="P18" s="24">
        <v>28.79</v>
      </c>
      <c r="Q18" s="15">
        <v>203301</v>
      </c>
      <c r="R18" s="24">
        <v>22.89</v>
      </c>
    </row>
    <row r="19" spans="1:18">
      <c r="A19" s="2"/>
      <c r="B19" s="39"/>
      <c r="C19" s="14" t="s">
        <v>45</v>
      </c>
      <c r="D19" s="12" t="s">
        <v>28</v>
      </c>
      <c r="E19" s="15">
        <v>29028.51</v>
      </c>
      <c r="F19" s="15">
        <v>167803.16</v>
      </c>
      <c r="G19" s="15">
        <v>708534.42</v>
      </c>
      <c r="H19" s="15">
        <v>1445325.08</v>
      </c>
      <c r="I19" s="15">
        <v>15018.07</v>
      </c>
      <c r="J19" s="15">
        <v>0</v>
      </c>
      <c r="K19" s="15">
        <v>0</v>
      </c>
      <c r="L19" s="15">
        <v>0</v>
      </c>
      <c r="M19" s="15">
        <v>242051.78</v>
      </c>
      <c r="N19" s="15">
        <v>0</v>
      </c>
      <c r="O19" s="15">
        <v>2607761.02</v>
      </c>
      <c r="P19" s="24">
        <v>30.86</v>
      </c>
      <c r="Q19" s="15">
        <v>79738</v>
      </c>
      <c r="R19" s="24">
        <v>16.47</v>
      </c>
    </row>
    <row r="20" spans="1:18">
      <c r="A20" s="2"/>
      <c r="B20" s="39"/>
      <c r="C20" s="14" t="s">
        <v>46</v>
      </c>
      <c r="D20" s="12" t="s">
        <v>29</v>
      </c>
      <c r="E20" s="15">
        <v>400</v>
      </c>
      <c r="F20" s="15">
        <v>1520</v>
      </c>
      <c r="G20" s="15">
        <v>7184.58</v>
      </c>
      <c r="H20" s="15">
        <v>1624.13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10728.71</v>
      </c>
      <c r="P20" s="24">
        <v>25.55</v>
      </c>
      <c r="Q20" s="15">
        <v>0</v>
      </c>
      <c r="R20" s="24">
        <v>0</v>
      </c>
    </row>
    <row r="21" spans="1:18">
      <c r="A21" s="2"/>
      <c r="B21" s="41"/>
      <c r="C21" s="14" t="s">
        <v>47</v>
      </c>
      <c r="D21" s="12" t="s">
        <v>30</v>
      </c>
      <c r="E21" s="15">
        <v>0</v>
      </c>
      <c r="F21" s="15">
        <v>120</v>
      </c>
      <c r="G21" s="15">
        <v>2025</v>
      </c>
      <c r="H21" s="15">
        <v>153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2298</v>
      </c>
      <c r="P21" s="24">
        <v>27.49</v>
      </c>
      <c r="Q21" s="15">
        <v>450</v>
      </c>
      <c r="R21" s="24">
        <v>23.5</v>
      </c>
    </row>
    <row r="22" spans="1:18">
      <c r="A22" s="2"/>
      <c r="B22" s="41" t="s">
        <v>48</v>
      </c>
      <c r="C22" s="41"/>
      <c r="D22" s="12" t="s">
        <v>31</v>
      </c>
      <c r="E22" s="15">
        <v>8756</v>
      </c>
      <c r="F22" s="15">
        <v>960</v>
      </c>
      <c r="G22" s="15">
        <v>420</v>
      </c>
      <c r="H22" s="15">
        <v>300</v>
      </c>
      <c r="I22" s="15">
        <v>0</v>
      </c>
      <c r="J22" s="15">
        <v>0</v>
      </c>
      <c r="K22" s="15">
        <v>0</v>
      </c>
      <c r="L22" s="15">
        <v>0</v>
      </c>
      <c r="M22" s="15">
        <v>62356.49</v>
      </c>
      <c r="N22" s="17"/>
      <c r="O22" s="15">
        <v>72792.490000000005</v>
      </c>
      <c r="P22" s="24">
        <v>5.82</v>
      </c>
      <c r="Q22" s="17"/>
      <c r="R22" s="25"/>
    </row>
    <row r="23" spans="1:18">
      <c r="A23" s="2"/>
      <c r="B23" s="41" t="s">
        <v>16</v>
      </c>
      <c r="C23" s="41"/>
      <c r="D23" s="12" t="s">
        <v>32</v>
      </c>
      <c r="E23" s="15">
        <v>133351.47</v>
      </c>
      <c r="F23" s="15">
        <v>581089.93999999994</v>
      </c>
      <c r="G23" s="15">
        <v>1592029.09</v>
      </c>
      <c r="H23" s="15">
        <v>2707520.61</v>
      </c>
      <c r="I23" s="15">
        <v>31722.02</v>
      </c>
      <c r="J23" s="15">
        <v>0</v>
      </c>
      <c r="K23" s="15">
        <v>0</v>
      </c>
      <c r="L23" s="15">
        <v>0</v>
      </c>
      <c r="M23" s="15">
        <v>864678.16</v>
      </c>
      <c r="N23" s="15">
        <v>0</v>
      </c>
      <c r="O23" s="15">
        <v>5910391.29</v>
      </c>
      <c r="P23" s="24">
        <v>29.2</v>
      </c>
      <c r="Q23" s="15">
        <v>614217</v>
      </c>
      <c r="R23" s="24">
        <v>21.99</v>
      </c>
    </row>
    <row r="24" spans="1:18" ht="25.5">
      <c r="A24" s="2"/>
      <c r="B24" s="13"/>
      <c r="C24" s="13" t="s">
        <v>12</v>
      </c>
      <c r="D24" s="19" t="s">
        <v>33</v>
      </c>
      <c r="E24" s="20">
        <v>7246.83</v>
      </c>
      <c r="F24" s="20">
        <v>39151.379999999997</v>
      </c>
      <c r="G24" s="20">
        <v>179512.7</v>
      </c>
      <c r="H24" s="20">
        <v>214914.93</v>
      </c>
      <c r="I24" s="20">
        <v>2492</v>
      </c>
      <c r="J24" s="20">
        <v>0</v>
      </c>
      <c r="K24" s="20">
        <v>0</v>
      </c>
      <c r="L24" s="20">
        <v>0</v>
      </c>
      <c r="M24" s="20">
        <v>20458.150000000001</v>
      </c>
      <c r="N24" s="22"/>
      <c r="O24" s="20">
        <v>463775.99</v>
      </c>
      <c r="P24" s="26">
        <v>26.32</v>
      </c>
      <c r="Q24" s="22"/>
      <c r="R24" s="27"/>
    </row>
  </sheetData>
  <mergeCells count="20">
    <mergeCell ref="Q13:Q14"/>
    <mergeCell ref="R13:R14"/>
    <mergeCell ref="B16:B21"/>
    <mergeCell ref="B22:C22"/>
    <mergeCell ref="B23:C23"/>
    <mergeCell ref="E13:L13"/>
    <mergeCell ref="M13:M14"/>
    <mergeCell ref="N13:N14"/>
    <mergeCell ref="O13:O14"/>
    <mergeCell ref="P13:P14"/>
    <mergeCell ref="A6:B6"/>
    <mergeCell ref="A8:B8"/>
    <mergeCell ref="B10:I10"/>
    <mergeCell ref="E12:P12"/>
    <mergeCell ref="Q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4"/>
  <sheetViews>
    <sheetView rightToLeft="1" workbookViewId="0">
      <selection activeCell="C27" sqref="C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" style="1" customWidth="1"/>
    <col min="4" max="4" width="8" style="1" customWidth="1"/>
    <col min="5" max="16" width="21.5703125" style="1" customWidth="1"/>
  </cols>
  <sheetData>
    <row r="1" spans="1:16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34" t="s">
        <v>8</v>
      </c>
      <c r="B8" s="34"/>
      <c r="C8" s="8" t="str">
        <f>B11</f>
        <v>876-4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9" t="s">
        <v>83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>
      <c r="A10" s="2"/>
      <c r="B10" s="35" t="s">
        <v>84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</row>
    <row r="11" spans="1:16">
      <c r="A11" s="2"/>
      <c r="B11" s="10" t="s">
        <v>83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36" t="s">
        <v>11</v>
      </c>
      <c r="F12" s="37"/>
      <c r="G12" s="37"/>
      <c r="H12" s="37"/>
      <c r="I12" s="37"/>
      <c r="J12" s="37"/>
      <c r="K12" s="37"/>
      <c r="L12" s="37"/>
      <c r="M12" s="36"/>
      <c r="N12" s="36" t="s">
        <v>13</v>
      </c>
      <c r="O12" s="37"/>
      <c r="P12" s="36"/>
    </row>
    <row r="13" spans="1:16">
      <c r="A13" s="2"/>
      <c r="B13" s="2"/>
      <c r="C13" s="2"/>
      <c r="D13" s="2"/>
      <c r="E13" s="36" t="s">
        <v>85</v>
      </c>
      <c r="F13" s="37"/>
      <c r="G13" s="37"/>
      <c r="H13" s="37"/>
      <c r="I13" s="37"/>
      <c r="J13" s="37"/>
      <c r="K13" s="37"/>
      <c r="L13" s="36"/>
      <c r="M13" s="11" t="s">
        <v>86</v>
      </c>
      <c r="N13" s="36" t="s">
        <v>85</v>
      </c>
      <c r="O13" s="36"/>
      <c r="P13" s="11" t="s">
        <v>86</v>
      </c>
    </row>
    <row r="14" spans="1:16">
      <c r="A14" s="2"/>
      <c r="B14" s="2"/>
      <c r="C14" s="2"/>
      <c r="D14" s="2"/>
      <c r="E14" s="36" t="s">
        <v>20</v>
      </c>
      <c r="F14" s="36"/>
      <c r="G14" s="36" t="s">
        <v>21</v>
      </c>
      <c r="H14" s="36"/>
      <c r="I14" s="36" t="s">
        <v>22</v>
      </c>
      <c r="J14" s="36"/>
      <c r="K14" s="36" t="s">
        <v>16</v>
      </c>
      <c r="L14" s="36"/>
      <c r="M14" s="36" t="s">
        <v>87</v>
      </c>
      <c r="N14" s="36" t="s">
        <v>16</v>
      </c>
      <c r="O14" s="36"/>
      <c r="P14" s="36" t="s">
        <v>87</v>
      </c>
    </row>
    <row r="15" spans="1:16">
      <c r="A15" s="2"/>
      <c r="B15" s="2"/>
      <c r="C15" s="2"/>
      <c r="D15" s="2"/>
      <c r="E15" s="11" t="s">
        <v>23</v>
      </c>
      <c r="F15" s="11" t="s">
        <v>24</v>
      </c>
      <c r="G15" s="11" t="s">
        <v>23</v>
      </c>
      <c r="H15" s="11" t="s">
        <v>24</v>
      </c>
      <c r="I15" s="11" t="s">
        <v>23</v>
      </c>
      <c r="J15" s="11" t="s">
        <v>24</v>
      </c>
      <c r="K15" s="11" t="s">
        <v>88</v>
      </c>
      <c r="L15" s="11" t="s">
        <v>19</v>
      </c>
      <c r="M15" s="36"/>
      <c r="N15" s="11" t="s">
        <v>88</v>
      </c>
      <c r="O15" s="11" t="s">
        <v>19</v>
      </c>
      <c r="P15" s="36"/>
    </row>
    <row r="16" spans="1:16">
      <c r="A16" s="2"/>
      <c r="B16" s="2"/>
      <c r="C16" s="2"/>
      <c r="D16" s="2"/>
      <c r="E16" s="12" t="s">
        <v>25</v>
      </c>
      <c r="F16" s="12" t="s">
        <v>26</v>
      </c>
      <c r="G16" s="12" t="s">
        <v>27</v>
      </c>
      <c r="H16" s="12" t="s">
        <v>28</v>
      </c>
      <c r="I16" s="12" t="s">
        <v>29</v>
      </c>
      <c r="J16" s="12" t="s">
        <v>30</v>
      </c>
      <c r="K16" s="12" t="s">
        <v>31</v>
      </c>
      <c r="L16" s="12" t="s">
        <v>32</v>
      </c>
      <c r="M16" s="12" t="s">
        <v>33</v>
      </c>
      <c r="N16" s="12" t="s">
        <v>34</v>
      </c>
      <c r="O16" s="12" t="s">
        <v>35</v>
      </c>
      <c r="P16" s="12" t="s">
        <v>36</v>
      </c>
    </row>
    <row r="17" spans="1:16">
      <c r="A17" s="2"/>
      <c r="B17" s="41" t="s">
        <v>16</v>
      </c>
      <c r="C17" s="41"/>
      <c r="D17" s="12" t="s">
        <v>25</v>
      </c>
      <c r="E17" s="15">
        <v>149980046</v>
      </c>
      <c r="F17" s="15">
        <v>221621964</v>
      </c>
      <c r="G17" s="15">
        <v>69990090</v>
      </c>
      <c r="H17" s="15">
        <v>114051585</v>
      </c>
      <c r="I17" s="15">
        <v>22862</v>
      </c>
      <c r="J17" s="15">
        <v>4182402</v>
      </c>
      <c r="K17" s="15">
        <v>559848949</v>
      </c>
      <c r="L17" s="16">
        <v>1038547</v>
      </c>
      <c r="M17" s="15">
        <v>41744042.229999997</v>
      </c>
      <c r="N17" s="15">
        <v>31085877</v>
      </c>
      <c r="O17" s="16">
        <v>160156</v>
      </c>
      <c r="P17" s="15">
        <v>2308533</v>
      </c>
    </row>
    <row r="18" spans="1:16">
      <c r="A18" s="2"/>
      <c r="B18" s="14"/>
      <c r="C18" s="14" t="s">
        <v>68</v>
      </c>
      <c r="D18" s="12" t="s">
        <v>26</v>
      </c>
      <c r="E18" s="15">
        <v>126209</v>
      </c>
      <c r="F18" s="15">
        <v>541496</v>
      </c>
      <c r="G18" s="15">
        <v>432835</v>
      </c>
      <c r="H18" s="15">
        <v>244241</v>
      </c>
      <c r="I18" s="15">
        <v>0</v>
      </c>
      <c r="J18" s="15">
        <v>232</v>
      </c>
      <c r="K18" s="15">
        <v>1345013</v>
      </c>
      <c r="L18" s="16">
        <v>2823</v>
      </c>
      <c r="M18" s="15">
        <v>1788291.35</v>
      </c>
      <c r="N18" s="17"/>
      <c r="O18" s="18"/>
      <c r="P18" s="17"/>
    </row>
    <row r="19" spans="1:16">
      <c r="A19" s="2"/>
      <c r="B19" s="14"/>
      <c r="C19" s="14" t="s">
        <v>89</v>
      </c>
      <c r="D19" s="12" t="s">
        <v>27</v>
      </c>
      <c r="E19" s="15">
        <v>3052395</v>
      </c>
      <c r="F19" s="15">
        <v>3141953</v>
      </c>
      <c r="G19" s="15">
        <v>444455</v>
      </c>
      <c r="H19" s="15">
        <v>856727</v>
      </c>
      <c r="I19" s="15">
        <v>11546</v>
      </c>
      <c r="J19" s="15">
        <v>2255699</v>
      </c>
      <c r="K19" s="15">
        <v>9762775</v>
      </c>
      <c r="L19" s="16">
        <v>11698</v>
      </c>
      <c r="M19" s="15">
        <v>312112</v>
      </c>
      <c r="N19" s="15">
        <v>580385</v>
      </c>
      <c r="O19" s="16">
        <v>1367</v>
      </c>
      <c r="P19" s="15">
        <v>9620</v>
      </c>
    </row>
    <row r="20" spans="1:16">
      <c r="A20" s="2"/>
      <c r="B20" s="14"/>
      <c r="C20" s="14" t="s">
        <v>90</v>
      </c>
      <c r="D20" s="12" t="s">
        <v>28</v>
      </c>
      <c r="E20" s="15">
        <v>12545089</v>
      </c>
      <c r="F20" s="15">
        <v>18907182</v>
      </c>
      <c r="G20" s="15">
        <v>6328863</v>
      </c>
      <c r="H20" s="15">
        <v>9209851</v>
      </c>
      <c r="I20" s="15">
        <v>0</v>
      </c>
      <c r="J20" s="15">
        <v>416024</v>
      </c>
      <c r="K20" s="15">
        <v>47407009</v>
      </c>
      <c r="L20" s="16">
        <v>71013</v>
      </c>
      <c r="M20" s="15">
        <v>3050839</v>
      </c>
      <c r="N20" s="15">
        <v>2878056</v>
      </c>
      <c r="O20" s="16">
        <v>12521</v>
      </c>
      <c r="P20" s="15">
        <v>21439</v>
      </c>
    </row>
    <row r="21" spans="1:16">
      <c r="A21" s="2"/>
      <c r="B21" s="14"/>
      <c r="C21" s="14" t="s">
        <v>91</v>
      </c>
      <c r="D21" s="12" t="s">
        <v>29</v>
      </c>
      <c r="E21" s="15">
        <v>4389475</v>
      </c>
      <c r="F21" s="15">
        <v>2687810.45</v>
      </c>
      <c r="G21" s="15">
        <v>5485163.71</v>
      </c>
      <c r="H21" s="15">
        <v>29831</v>
      </c>
      <c r="I21" s="15">
        <v>0</v>
      </c>
      <c r="J21" s="15">
        <v>34043</v>
      </c>
      <c r="K21" s="15">
        <v>12626323.16</v>
      </c>
      <c r="L21" s="16">
        <v>14254</v>
      </c>
      <c r="M21" s="15">
        <v>3650771</v>
      </c>
      <c r="N21" s="15">
        <v>1515336</v>
      </c>
      <c r="O21" s="16">
        <v>2288</v>
      </c>
      <c r="P21" s="15">
        <v>180693</v>
      </c>
    </row>
    <row r="22" spans="1:16" ht="25.5">
      <c r="A22" s="2"/>
      <c r="B22" s="14"/>
      <c r="C22" s="14" t="s">
        <v>92</v>
      </c>
      <c r="D22" s="12" t="s">
        <v>30</v>
      </c>
      <c r="E22" s="17"/>
      <c r="F22" s="17"/>
      <c r="G22" s="17"/>
      <c r="H22" s="17"/>
      <c r="I22" s="17"/>
      <c r="J22" s="17"/>
      <c r="K22" s="17"/>
      <c r="L22" s="18"/>
      <c r="M22" s="15">
        <v>19577576</v>
      </c>
      <c r="N22" s="17"/>
      <c r="O22" s="18"/>
      <c r="P22" s="17"/>
    </row>
    <row r="23" spans="1:16">
      <c r="A23" s="2"/>
      <c r="B23" s="41" t="s">
        <v>93</v>
      </c>
      <c r="C23" s="41"/>
      <c r="D23" s="12" t="s">
        <v>31</v>
      </c>
      <c r="E23" s="15">
        <v>147088186</v>
      </c>
      <c r="F23" s="15">
        <v>207971843</v>
      </c>
      <c r="G23" s="15">
        <v>65882513</v>
      </c>
      <c r="H23" s="15">
        <v>103877355</v>
      </c>
      <c r="I23" s="15">
        <v>22858</v>
      </c>
      <c r="J23" s="15">
        <v>3555797</v>
      </c>
      <c r="K23" s="15">
        <v>528398552</v>
      </c>
      <c r="L23" s="16">
        <v>856702</v>
      </c>
      <c r="M23" s="15">
        <v>38847806</v>
      </c>
      <c r="N23" s="17"/>
      <c r="O23" s="18"/>
      <c r="P23" s="17"/>
    </row>
    <row r="24" spans="1:16">
      <c r="A24" s="2"/>
      <c r="B24" s="13"/>
      <c r="C24" s="13" t="s">
        <v>17</v>
      </c>
      <c r="D24" s="19" t="s">
        <v>32</v>
      </c>
      <c r="E24" s="20">
        <v>15434181</v>
      </c>
      <c r="F24" s="20">
        <v>21084848</v>
      </c>
      <c r="G24" s="20">
        <v>6374145</v>
      </c>
      <c r="H24" s="20">
        <v>9623441</v>
      </c>
      <c r="I24" s="20">
        <v>10930</v>
      </c>
      <c r="J24" s="20">
        <v>1101666</v>
      </c>
      <c r="K24" s="20">
        <v>53629211</v>
      </c>
      <c r="L24" s="21">
        <v>101312</v>
      </c>
      <c r="M24" s="20">
        <v>4096398</v>
      </c>
      <c r="N24" s="22"/>
      <c r="O24" s="23"/>
      <c r="P24" s="22"/>
    </row>
  </sheetData>
  <mergeCells count="21">
    <mergeCell ref="P14:P15"/>
    <mergeCell ref="B17:C17"/>
    <mergeCell ref="B23:C23"/>
    <mergeCell ref="E13:L13"/>
    <mergeCell ref="N13:O13"/>
    <mergeCell ref="E14:F14"/>
    <mergeCell ref="G14:H14"/>
    <mergeCell ref="I14:J14"/>
    <mergeCell ref="K14:L14"/>
    <mergeCell ref="M14:M15"/>
    <mergeCell ref="N14:O14"/>
    <mergeCell ref="A6:B6"/>
    <mergeCell ref="A8:B8"/>
    <mergeCell ref="B10:I10"/>
    <mergeCell ref="E12:M12"/>
    <mergeCell ref="N12:P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3"/>
  <sheetViews>
    <sheetView rightToLeft="1" workbookViewId="0">
      <selection activeCell="C27" sqref="C27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32.85546875" style="1" customWidth="1"/>
    <col min="4" max="4" width="8" style="1" customWidth="1"/>
    <col min="5" max="10" width="21.5703125" style="1" customWidth="1"/>
  </cols>
  <sheetData>
    <row r="1" spans="1:10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</row>
    <row r="2" spans="1:10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</row>
    <row r="5" spans="1:10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  <c r="J5" s="2"/>
    </row>
    <row r="6" spans="1:10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</row>
    <row r="7" spans="1:10">
      <c r="A7" s="6"/>
      <c r="B7" s="6"/>
      <c r="C7" s="7"/>
      <c r="D7" s="2"/>
      <c r="E7" s="2"/>
      <c r="F7" s="2"/>
      <c r="G7" s="2"/>
      <c r="H7" s="2"/>
      <c r="I7" s="2"/>
      <c r="J7" s="2"/>
    </row>
    <row r="8" spans="1:10">
      <c r="A8" s="34" t="s">
        <v>8</v>
      </c>
      <c r="B8" s="34"/>
      <c r="C8" s="8" t="str">
        <f>B11</f>
        <v>876-5</v>
      </c>
      <c r="D8" s="2"/>
      <c r="E8" s="2"/>
      <c r="F8" s="2"/>
      <c r="G8" s="2"/>
      <c r="H8" s="2"/>
      <c r="I8" s="2"/>
      <c r="J8" s="2"/>
    </row>
    <row r="9" spans="1:10">
      <c r="A9" s="9" t="s">
        <v>94</v>
      </c>
      <c r="B9" s="2"/>
      <c r="C9" s="2"/>
      <c r="D9" s="2"/>
      <c r="E9" s="2"/>
      <c r="F9" s="2"/>
      <c r="G9" s="2"/>
      <c r="H9" s="2"/>
      <c r="I9" s="2"/>
      <c r="J9" s="2"/>
    </row>
    <row r="10" spans="1:10">
      <c r="A10" s="2"/>
      <c r="B10" s="35" t="s">
        <v>95</v>
      </c>
      <c r="C10" s="29"/>
      <c r="D10" s="29"/>
      <c r="E10" s="29"/>
      <c r="F10" s="29"/>
      <c r="G10" s="29"/>
      <c r="H10" s="29"/>
      <c r="I10" s="29"/>
      <c r="J10" s="2"/>
    </row>
    <row r="11" spans="1:10">
      <c r="A11" s="2"/>
      <c r="B11" s="10" t="s">
        <v>94</v>
      </c>
      <c r="C11" s="2"/>
      <c r="D11" s="2"/>
      <c r="E11" s="2"/>
      <c r="F11" s="2"/>
      <c r="G11" s="2"/>
      <c r="H11" s="2"/>
      <c r="I11" s="2"/>
      <c r="J11" s="2"/>
    </row>
    <row r="12" spans="1:10">
      <c r="A12" s="2"/>
      <c r="B12" s="2"/>
      <c r="C12" s="2"/>
      <c r="D12" s="2"/>
      <c r="E12" s="36" t="s">
        <v>11</v>
      </c>
      <c r="F12" s="37"/>
      <c r="G12" s="36"/>
      <c r="H12" s="36" t="s">
        <v>13</v>
      </c>
      <c r="I12" s="37"/>
      <c r="J12" s="36"/>
    </row>
    <row r="13" spans="1:10">
      <c r="A13" s="2"/>
      <c r="B13" s="2"/>
      <c r="C13" s="2"/>
      <c r="D13" s="2"/>
      <c r="E13" s="36" t="s">
        <v>19</v>
      </c>
      <c r="F13" s="36" t="s">
        <v>96</v>
      </c>
      <c r="G13" s="36"/>
      <c r="H13" s="36" t="s">
        <v>19</v>
      </c>
      <c r="I13" s="36" t="s">
        <v>96</v>
      </c>
      <c r="J13" s="36"/>
    </row>
    <row r="14" spans="1:10" ht="25.5">
      <c r="A14" s="2"/>
      <c r="B14" s="2"/>
      <c r="C14" s="2"/>
      <c r="D14" s="2"/>
      <c r="E14" s="36"/>
      <c r="F14" s="11" t="s">
        <v>16</v>
      </c>
      <c r="G14" s="11" t="s">
        <v>97</v>
      </c>
      <c r="H14" s="36"/>
      <c r="I14" s="11" t="s">
        <v>16</v>
      </c>
      <c r="J14" s="11" t="s">
        <v>97</v>
      </c>
    </row>
    <row r="15" spans="1:10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</row>
    <row r="16" spans="1:10">
      <c r="A16" s="2"/>
      <c r="B16" s="40" t="s">
        <v>98</v>
      </c>
      <c r="C16" s="14" t="s">
        <v>99</v>
      </c>
      <c r="D16" s="12" t="s">
        <v>25</v>
      </c>
      <c r="E16" s="16">
        <v>248795</v>
      </c>
      <c r="F16" s="15">
        <v>29552334</v>
      </c>
      <c r="G16" s="15">
        <v>350794.95</v>
      </c>
      <c r="H16" s="16">
        <v>46657</v>
      </c>
      <c r="I16" s="15">
        <v>3693788</v>
      </c>
      <c r="J16" s="15">
        <v>76862.929999999993</v>
      </c>
    </row>
    <row r="17" spans="1:10">
      <c r="A17" s="2"/>
      <c r="B17" s="39"/>
      <c r="C17" s="14" t="s">
        <v>100</v>
      </c>
      <c r="D17" s="12" t="s">
        <v>26</v>
      </c>
      <c r="E17" s="16">
        <v>232570</v>
      </c>
      <c r="F17" s="15">
        <v>84239548</v>
      </c>
      <c r="G17" s="15">
        <v>585638.65</v>
      </c>
      <c r="H17" s="16">
        <v>38927</v>
      </c>
      <c r="I17" s="15">
        <v>6821781</v>
      </c>
      <c r="J17" s="15">
        <v>111876.78</v>
      </c>
    </row>
    <row r="18" spans="1:10">
      <c r="A18" s="2"/>
      <c r="B18" s="39"/>
      <c r="C18" s="14" t="s">
        <v>101</v>
      </c>
      <c r="D18" s="12" t="s">
        <v>27</v>
      </c>
      <c r="E18" s="16">
        <v>359524</v>
      </c>
      <c r="F18" s="15">
        <v>233951445</v>
      </c>
      <c r="G18" s="15">
        <v>1257222.73</v>
      </c>
      <c r="H18" s="16">
        <v>46517</v>
      </c>
      <c r="I18" s="15">
        <v>10617669</v>
      </c>
      <c r="J18" s="15">
        <v>113672.33</v>
      </c>
    </row>
    <row r="19" spans="1:10">
      <c r="A19" s="2"/>
      <c r="B19" s="39"/>
      <c r="C19" s="14" t="s">
        <v>63</v>
      </c>
      <c r="D19" s="12" t="s">
        <v>28</v>
      </c>
      <c r="E19" s="16">
        <v>140462</v>
      </c>
      <c r="F19" s="15">
        <v>134136106</v>
      </c>
      <c r="G19" s="15">
        <v>623768.05000000005</v>
      </c>
      <c r="H19" s="16">
        <v>20181</v>
      </c>
      <c r="I19" s="15">
        <v>6145688</v>
      </c>
      <c r="J19" s="15">
        <v>52012.23</v>
      </c>
    </row>
    <row r="20" spans="1:10">
      <c r="A20" s="2"/>
      <c r="B20" s="39"/>
      <c r="C20" s="14" t="s">
        <v>102</v>
      </c>
      <c r="D20" s="12" t="s">
        <v>29</v>
      </c>
      <c r="E20" s="16">
        <v>49115</v>
      </c>
      <c r="F20" s="15">
        <v>60965613</v>
      </c>
      <c r="G20" s="15">
        <v>270949.53000000003</v>
      </c>
      <c r="H20" s="16">
        <v>6887</v>
      </c>
      <c r="I20" s="15">
        <v>2884116</v>
      </c>
      <c r="J20" s="15">
        <v>13478</v>
      </c>
    </row>
    <row r="21" spans="1:10">
      <c r="A21" s="2"/>
      <c r="B21" s="41"/>
      <c r="C21" s="14" t="s">
        <v>103</v>
      </c>
      <c r="D21" s="12" t="s">
        <v>30</v>
      </c>
      <c r="E21" s="16">
        <v>8081</v>
      </c>
      <c r="F21" s="15">
        <v>17003903</v>
      </c>
      <c r="G21" s="15">
        <v>104142.13</v>
      </c>
      <c r="H21" s="16">
        <v>987</v>
      </c>
      <c r="I21" s="15">
        <v>922835</v>
      </c>
      <c r="J21" s="15">
        <v>7689</v>
      </c>
    </row>
    <row r="22" spans="1:10">
      <c r="A22" s="2"/>
      <c r="B22" s="41" t="s">
        <v>16</v>
      </c>
      <c r="C22" s="41"/>
      <c r="D22" s="12" t="s">
        <v>31</v>
      </c>
      <c r="E22" s="16">
        <v>1038547</v>
      </c>
      <c r="F22" s="15">
        <v>559848949</v>
      </c>
      <c r="G22" s="15">
        <v>3192516.04</v>
      </c>
      <c r="H22" s="16">
        <v>160156</v>
      </c>
      <c r="I22" s="15">
        <v>31085877</v>
      </c>
      <c r="J22" s="15">
        <v>375590.27</v>
      </c>
    </row>
    <row r="23" spans="1:10" ht="25.5">
      <c r="A23" s="2"/>
      <c r="B23" s="13"/>
      <c r="C23" s="13" t="s">
        <v>104</v>
      </c>
      <c r="D23" s="19" t="s">
        <v>32</v>
      </c>
      <c r="E23" s="21">
        <v>11062</v>
      </c>
      <c r="F23" s="20">
        <v>2511158.86</v>
      </c>
      <c r="G23" s="20">
        <v>35218</v>
      </c>
      <c r="H23" s="21">
        <v>27</v>
      </c>
      <c r="I23" s="20">
        <v>3019.07</v>
      </c>
      <c r="J23" s="20">
        <v>0</v>
      </c>
    </row>
  </sheetData>
  <mergeCells count="16">
    <mergeCell ref="B22:C22"/>
    <mergeCell ref="E13:E14"/>
    <mergeCell ref="F13:G13"/>
    <mergeCell ref="H13:H14"/>
    <mergeCell ref="I13:J13"/>
    <mergeCell ref="B16:B21"/>
    <mergeCell ref="A6:B6"/>
    <mergeCell ref="A8:B8"/>
    <mergeCell ref="B10:I10"/>
    <mergeCell ref="E12:G12"/>
    <mergeCell ref="H12:J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rightToLeft="1" workbookViewId="0">
      <selection activeCell="E28" sqref="E28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3.85546875" style="1" customWidth="1"/>
    <col min="4" max="4" width="8" style="1" customWidth="1"/>
    <col min="5" max="18" width="21.5703125" style="1" customWidth="1"/>
  </cols>
  <sheetData>
    <row r="1" spans="1:18">
      <c r="A1" s="28" t="s">
        <v>0</v>
      </c>
      <c r="B1" s="29"/>
      <c r="C1" s="2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8" t="s">
        <v>1</v>
      </c>
      <c r="B2" s="29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6"/>
      <c r="B7" s="6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34" t="s">
        <v>8</v>
      </c>
      <c r="B8" s="34"/>
      <c r="C8" s="8" t="str">
        <f>B11</f>
        <v>876-6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9" t="s">
        <v>105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>
      <c r="A10" s="2"/>
      <c r="B10" s="35" t="s">
        <v>106</v>
      </c>
      <c r="C10" s="29"/>
      <c r="D10" s="29"/>
      <c r="E10" s="29"/>
      <c r="F10" s="29"/>
      <c r="G10" s="29"/>
      <c r="H10" s="29"/>
      <c r="I10" s="29"/>
      <c r="J10" s="2"/>
      <c r="K10" s="2"/>
      <c r="L10" s="2"/>
      <c r="M10" s="2"/>
      <c r="N10" s="2"/>
      <c r="O10" s="2"/>
      <c r="P10" s="2"/>
      <c r="Q10" s="2"/>
      <c r="R10" s="2"/>
    </row>
    <row r="11" spans="1:18">
      <c r="A11" s="2"/>
      <c r="B11" s="10" t="s">
        <v>105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>
      <c r="A12" s="2"/>
      <c r="B12" s="2"/>
      <c r="C12" s="2"/>
      <c r="D12" s="2"/>
      <c r="E12" s="36" t="s">
        <v>107</v>
      </c>
      <c r="F12" s="37"/>
      <c r="G12" s="37"/>
      <c r="H12" s="37"/>
      <c r="I12" s="37"/>
      <c r="J12" s="37"/>
      <c r="K12" s="36"/>
      <c r="L12" s="36" t="s">
        <v>108</v>
      </c>
      <c r="M12" s="37"/>
      <c r="N12" s="37"/>
      <c r="O12" s="37"/>
      <c r="P12" s="37"/>
      <c r="Q12" s="37"/>
      <c r="R12" s="36"/>
    </row>
    <row r="13" spans="1:18">
      <c r="A13" s="2"/>
      <c r="B13" s="2"/>
      <c r="C13" s="2"/>
      <c r="D13" s="2"/>
      <c r="E13" s="36" t="s">
        <v>109</v>
      </c>
      <c r="F13" s="36" t="s">
        <v>110</v>
      </c>
      <c r="G13" s="37"/>
      <c r="H13" s="37"/>
      <c r="I13" s="37"/>
      <c r="J13" s="36"/>
      <c r="K13" s="36" t="s">
        <v>111</v>
      </c>
      <c r="L13" s="36" t="s">
        <v>109</v>
      </c>
      <c r="M13" s="36" t="s">
        <v>110</v>
      </c>
      <c r="N13" s="37"/>
      <c r="O13" s="37"/>
      <c r="P13" s="37"/>
      <c r="Q13" s="36"/>
      <c r="R13" s="36" t="s">
        <v>111</v>
      </c>
    </row>
    <row r="14" spans="1:18" ht="25.5">
      <c r="A14" s="2"/>
      <c r="B14" s="2"/>
      <c r="C14" s="2"/>
      <c r="D14" s="2"/>
      <c r="E14" s="36"/>
      <c r="F14" s="11" t="s">
        <v>112</v>
      </c>
      <c r="G14" s="11" t="s">
        <v>113</v>
      </c>
      <c r="H14" s="11" t="s">
        <v>114</v>
      </c>
      <c r="I14" s="11" t="s">
        <v>115</v>
      </c>
      <c r="J14" s="11" t="s">
        <v>16</v>
      </c>
      <c r="K14" s="36"/>
      <c r="L14" s="36"/>
      <c r="M14" s="11" t="s">
        <v>112</v>
      </c>
      <c r="N14" s="11" t="s">
        <v>113</v>
      </c>
      <c r="O14" s="11" t="s">
        <v>114</v>
      </c>
      <c r="P14" s="11" t="s">
        <v>115</v>
      </c>
      <c r="Q14" s="11" t="s">
        <v>16</v>
      </c>
      <c r="R14" s="36"/>
    </row>
    <row r="15" spans="1:18">
      <c r="A15" s="2"/>
      <c r="B15" s="2"/>
      <c r="C15" s="2"/>
      <c r="D15" s="2"/>
      <c r="E15" s="12" t="s">
        <v>25</v>
      </c>
      <c r="F15" s="12" t="s">
        <v>26</v>
      </c>
      <c r="G15" s="12" t="s">
        <v>27</v>
      </c>
      <c r="H15" s="12" t="s">
        <v>28</v>
      </c>
      <c r="I15" s="12" t="s">
        <v>29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34</v>
      </c>
      <c r="O15" s="12" t="s">
        <v>35</v>
      </c>
      <c r="P15" s="12" t="s">
        <v>36</v>
      </c>
      <c r="Q15" s="12" t="s">
        <v>37</v>
      </c>
      <c r="R15" s="12" t="s">
        <v>38</v>
      </c>
    </row>
    <row r="16" spans="1:18">
      <c r="A16" s="2"/>
      <c r="B16" s="40" t="s">
        <v>116</v>
      </c>
      <c r="C16" s="14" t="s">
        <v>117</v>
      </c>
      <c r="D16" s="12" t="s">
        <v>25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1:18">
      <c r="A17" s="2"/>
      <c r="B17" s="39"/>
      <c r="C17" s="14" t="s">
        <v>118</v>
      </c>
      <c r="D17" s="12" t="s">
        <v>26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1:18">
      <c r="A18" s="2"/>
      <c r="B18" s="39"/>
      <c r="C18" s="14" t="s">
        <v>119</v>
      </c>
      <c r="D18" s="12" t="s">
        <v>27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1:18">
      <c r="A19" s="2"/>
      <c r="B19" s="39"/>
      <c r="C19" s="14" t="s">
        <v>120</v>
      </c>
      <c r="D19" s="12" t="s">
        <v>28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1:18">
      <c r="A20" s="2"/>
      <c r="B20" s="39"/>
      <c r="C20" s="14" t="s">
        <v>121</v>
      </c>
      <c r="D20" s="12" t="s">
        <v>29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1:18">
      <c r="A21" s="2"/>
      <c r="B21" s="41"/>
      <c r="C21" s="14" t="s">
        <v>19</v>
      </c>
      <c r="D21" s="12" t="s">
        <v>30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</row>
    <row r="22" spans="1:18">
      <c r="A22" s="2"/>
      <c r="B22" s="40" t="s">
        <v>122</v>
      </c>
      <c r="C22" s="14" t="s">
        <v>117</v>
      </c>
      <c r="D22" s="12" t="s">
        <v>31</v>
      </c>
      <c r="E22" s="15">
        <v>56416.87</v>
      </c>
      <c r="F22" s="15">
        <v>49023.14</v>
      </c>
      <c r="G22" s="15">
        <v>86877.08</v>
      </c>
      <c r="H22" s="15">
        <v>71879.759999999995</v>
      </c>
      <c r="I22" s="15">
        <v>411868.49</v>
      </c>
      <c r="J22" s="15">
        <v>619648.47</v>
      </c>
      <c r="K22" s="15">
        <v>37503.01</v>
      </c>
      <c r="L22" s="15">
        <v>7371.95</v>
      </c>
      <c r="M22" s="15">
        <v>5638.18</v>
      </c>
      <c r="N22" s="15">
        <v>14092.64</v>
      </c>
      <c r="O22" s="15">
        <v>18065.830000000002</v>
      </c>
      <c r="P22" s="15">
        <v>52733.64</v>
      </c>
      <c r="Q22" s="15">
        <v>90530.29</v>
      </c>
      <c r="R22" s="15">
        <v>1629.66</v>
      </c>
    </row>
    <row r="23" spans="1:18">
      <c r="A23" s="2"/>
      <c r="B23" s="39"/>
      <c r="C23" s="14" t="s">
        <v>118</v>
      </c>
      <c r="D23" s="12" t="s">
        <v>32</v>
      </c>
      <c r="E23" s="15">
        <v>4893.42</v>
      </c>
      <c r="F23" s="15">
        <v>7195.58</v>
      </c>
      <c r="G23" s="15">
        <v>13524.77</v>
      </c>
      <c r="H23" s="15">
        <v>11437.24</v>
      </c>
      <c r="I23" s="15">
        <v>245622.78</v>
      </c>
      <c r="J23" s="15">
        <v>277780.38</v>
      </c>
      <c r="K23" s="15">
        <v>10539.96</v>
      </c>
      <c r="L23" s="15">
        <v>518.20000000000005</v>
      </c>
      <c r="M23" s="15">
        <v>677.98</v>
      </c>
      <c r="N23" s="15">
        <v>1861.96</v>
      </c>
      <c r="O23" s="15">
        <v>2460.85</v>
      </c>
      <c r="P23" s="15">
        <v>23426.720000000001</v>
      </c>
      <c r="Q23" s="15">
        <v>28427.51</v>
      </c>
      <c r="R23" s="15">
        <v>238.88</v>
      </c>
    </row>
    <row r="24" spans="1:18">
      <c r="A24" s="2"/>
      <c r="B24" s="39"/>
      <c r="C24" s="14" t="s">
        <v>119</v>
      </c>
      <c r="D24" s="12" t="s">
        <v>33</v>
      </c>
      <c r="E24" s="15">
        <v>2888187.13</v>
      </c>
      <c r="F24" s="15">
        <v>1407478.61</v>
      </c>
      <c r="G24" s="15">
        <v>1156978.23</v>
      </c>
      <c r="H24" s="15">
        <v>446429.05</v>
      </c>
      <c r="I24" s="15">
        <v>220836.68</v>
      </c>
      <c r="J24" s="15">
        <v>3231722.56</v>
      </c>
      <c r="K24" s="15">
        <v>171697.1</v>
      </c>
      <c r="L24" s="15">
        <v>276789.96999999997</v>
      </c>
      <c r="M24" s="15">
        <v>121138.18</v>
      </c>
      <c r="N24" s="15">
        <v>143443.37</v>
      </c>
      <c r="O24" s="15">
        <v>84995.95</v>
      </c>
      <c r="P24" s="15">
        <v>37875.949999999997</v>
      </c>
      <c r="Q24" s="15">
        <v>387453.45</v>
      </c>
      <c r="R24" s="15">
        <v>14586.87</v>
      </c>
    </row>
    <row r="25" spans="1:18">
      <c r="A25" s="2"/>
      <c r="B25" s="39"/>
      <c r="C25" s="14" t="s">
        <v>120</v>
      </c>
      <c r="D25" s="12" t="s">
        <v>34</v>
      </c>
      <c r="E25" s="15">
        <v>87706.58</v>
      </c>
      <c r="F25" s="15">
        <v>82855.56</v>
      </c>
      <c r="G25" s="15">
        <v>69147.5</v>
      </c>
      <c r="H25" s="15">
        <v>27732.560000000001</v>
      </c>
      <c r="I25" s="15">
        <v>15751.96</v>
      </c>
      <c r="J25" s="15">
        <v>195487.58</v>
      </c>
      <c r="K25" s="15">
        <v>15415.44</v>
      </c>
      <c r="L25" s="15">
        <v>7117.48</v>
      </c>
      <c r="M25" s="15">
        <v>6942.19</v>
      </c>
      <c r="N25" s="15">
        <v>9309.69</v>
      </c>
      <c r="O25" s="15">
        <v>5553.02</v>
      </c>
      <c r="P25" s="15">
        <v>3276.49</v>
      </c>
      <c r="Q25" s="15">
        <v>25081.39</v>
      </c>
      <c r="R25" s="15">
        <v>1368.47</v>
      </c>
    </row>
    <row r="26" spans="1:18">
      <c r="A26" s="2"/>
      <c r="B26" s="39"/>
      <c r="C26" s="14" t="s">
        <v>121</v>
      </c>
      <c r="D26" s="12" t="s">
        <v>35</v>
      </c>
      <c r="E26" s="15">
        <v>2800480.55</v>
      </c>
      <c r="F26" s="15">
        <v>1324623.05</v>
      </c>
      <c r="G26" s="15">
        <v>1087830.73</v>
      </c>
      <c r="H26" s="15">
        <v>418696.49</v>
      </c>
      <c r="I26" s="15">
        <v>205084.71</v>
      </c>
      <c r="J26" s="15">
        <v>3036234.99</v>
      </c>
      <c r="K26" s="15">
        <v>156280.66</v>
      </c>
      <c r="L26" s="15">
        <v>269672.49</v>
      </c>
      <c r="M26" s="15">
        <v>114195.99</v>
      </c>
      <c r="N26" s="15">
        <v>134133.68</v>
      </c>
      <c r="O26" s="15">
        <v>79442.929999999993</v>
      </c>
      <c r="P26" s="15">
        <v>34599.449999999997</v>
      </c>
      <c r="Q26" s="15">
        <v>362372.06</v>
      </c>
      <c r="R26" s="15">
        <v>13218.4</v>
      </c>
    </row>
    <row r="27" spans="1:18">
      <c r="A27" s="2"/>
      <c r="B27" s="40"/>
      <c r="C27" s="13" t="s">
        <v>19</v>
      </c>
      <c r="D27" s="19" t="s">
        <v>36</v>
      </c>
      <c r="E27" s="21">
        <v>4756</v>
      </c>
      <c r="F27" s="21">
        <v>3313</v>
      </c>
      <c r="G27" s="21">
        <v>3496</v>
      </c>
      <c r="H27" s="21">
        <v>1432</v>
      </c>
      <c r="I27" s="21">
        <v>3571</v>
      </c>
      <c r="J27" s="21">
        <v>11812</v>
      </c>
      <c r="K27" s="21">
        <v>2333</v>
      </c>
      <c r="L27" s="21">
        <v>1017</v>
      </c>
      <c r="M27" s="21">
        <v>774</v>
      </c>
      <c r="N27" s="21">
        <v>943</v>
      </c>
      <c r="O27" s="21">
        <v>482</v>
      </c>
      <c r="P27" s="21">
        <v>384</v>
      </c>
      <c r="Q27" s="21">
        <v>2583</v>
      </c>
      <c r="R27" s="21">
        <v>246</v>
      </c>
    </row>
  </sheetData>
  <mergeCells count="18">
    <mergeCell ref="R13:R14"/>
    <mergeCell ref="B16:B21"/>
    <mergeCell ref="B22:B27"/>
    <mergeCell ref="E13:E14"/>
    <mergeCell ref="F13:J13"/>
    <mergeCell ref="K13:K14"/>
    <mergeCell ref="L13:L14"/>
    <mergeCell ref="M13:Q13"/>
    <mergeCell ref="A6:B6"/>
    <mergeCell ref="A8:B8"/>
    <mergeCell ref="B10:I10"/>
    <mergeCell ref="E12:K12"/>
    <mergeCell ref="L12:R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5"/>
  <sheetViews>
    <sheetView rightToLeft="1" workbookViewId="0">
      <selection activeCell="E22" sqref="E22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8" style="1" customWidth="1"/>
    <col min="4" max="7" width="21.5703125" style="1" customWidth="1"/>
    <col min="8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876-7</v>
      </c>
      <c r="D8" s="2"/>
      <c r="E8" s="2"/>
      <c r="F8" s="2"/>
      <c r="G8" s="2"/>
      <c r="H8" s="2"/>
      <c r="I8" s="2"/>
    </row>
    <row r="9" spans="1:9">
      <c r="A9" s="9" t="s">
        <v>123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124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123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36" t="s">
        <v>125</v>
      </c>
      <c r="E12" s="36"/>
      <c r="F12" s="36" t="s">
        <v>126</v>
      </c>
      <c r="G12" s="36"/>
      <c r="H12" s="2"/>
      <c r="I12" s="2"/>
    </row>
    <row r="13" spans="1:9">
      <c r="A13" s="2"/>
      <c r="B13" s="2"/>
      <c r="C13" s="2"/>
      <c r="D13" s="11" t="s">
        <v>127</v>
      </c>
      <c r="E13" s="11" t="s">
        <v>128</v>
      </c>
      <c r="F13" s="11" t="s">
        <v>127</v>
      </c>
      <c r="G13" s="11" t="s">
        <v>128</v>
      </c>
      <c r="H13" s="2"/>
      <c r="I13" s="2"/>
    </row>
    <row r="14" spans="1:9">
      <c r="A14" s="2"/>
      <c r="B14" s="2"/>
      <c r="C14" s="2"/>
      <c r="D14" s="12" t="s">
        <v>25</v>
      </c>
      <c r="E14" s="12" t="s">
        <v>26</v>
      </c>
      <c r="F14" s="12" t="s">
        <v>27</v>
      </c>
      <c r="G14" s="12" t="s">
        <v>28</v>
      </c>
      <c r="H14" s="2"/>
      <c r="I14" s="2"/>
    </row>
    <row r="15" spans="1:9">
      <c r="A15" s="2"/>
      <c r="B15" s="13" t="s">
        <v>11</v>
      </c>
      <c r="C15" s="19" t="s">
        <v>25</v>
      </c>
      <c r="D15" s="20">
        <v>6140651</v>
      </c>
      <c r="E15" s="20">
        <v>1895497</v>
      </c>
      <c r="F15" s="20">
        <v>29594</v>
      </c>
      <c r="G15" s="20">
        <v>20875</v>
      </c>
      <c r="H15" s="2"/>
      <c r="I15" s="2"/>
    </row>
  </sheetData>
  <mergeCells count="10">
    <mergeCell ref="A6:B6"/>
    <mergeCell ref="A8:B8"/>
    <mergeCell ref="B10:I10"/>
    <mergeCell ref="D12:E12"/>
    <mergeCell ref="F12:G12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18"/>
  <sheetViews>
    <sheetView rightToLeft="1" workbookViewId="0">
      <selection activeCell="F22" sqref="F22"/>
    </sheetView>
  </sheetViews>
  <sheetFormatPr defaultColWidth="11.42578125" defaultRowHeight="15"/>
  <cols>
    <col min="1" max="1" width="2.85546875" style="1" customWidth="1"/>
    <col min="2" max="2" width="25.140625" style="1" customWidth="1"/>
    <col min="3" max="3" width="22.7109375" style="1" customWidth="1"/>
    <col min="4" max="4" width="8" style="1" customWidth="1"/>
    <col min="5" max="6" width="21.5703125" style="1" customWidth="1"/>
    <col min="7" max="9" width="13.5703125" style="1" customWidth="1"/>
  </cols>
  <sheetData>
    <row r="1" spans="1:9">
      <c r="A1" s="28" t="s">
        <v>0</v>
      </c>
      <c r="B1" s="29"/>
      <c r="C1" s="29"/>
      <c r="D1" s="2"/>
      <c r="E1" s="2"/>
      <c r="F1" s="2"/>
      <c r="G1" s="2"/>
      <c r="H1" s="2"/>
      <c r="I1" s="2"/>
    </row>
    <row r="2" spans="1:9">
      <c r="A2" s="28" t="s">
        <v>1</v>
      </c>
      <c r="B2" s="29"/>
      <c r="C2" s="29"/>
      <c r="D2" s="2"/>
      <c r="E2" s="2"/>
      <c r="F2" s="2"/>
      <c r="G2" s="2"/>
      <c r="H2" s="2"/>
      <c r="I2" s="2"/>
    </row>
    <row r="3" spans="1:9">
      <c r="A3" s="2"/>
      <c r="B3" s="2"/>
      <c r="C3" s="2"/>
      <c r="D3" s="2"/>
      <c r="E3" s="2"/>
      <c r="F3" s="2"/>
      <c r="G3" s="2"/>
      <c r="H3" s="2"/>
      <c r="I3" s="2"/>
    </row>
    <row r="4" spans="1:9">
      <c r="A4" s="30" t="s">
        <v>2</v>
      </c>
      <c r="B4" s="31"/>
      <c r="C4" s="3" t="s">
        <v>3</v>
      </c>
      <c r="D4" s="32" t="s">
        <v>4</v>
      </c>
      <c r="E4" s="32"/>
      <c r="F4" s="2"/>
      <c r="G4" s="2"/>
      <c r="H4" s="2"/>
      <c r="I4" s="2"/>
    </row>
    <row r="5" spans="1:9">
      <c r="A5" s="33" t="s">
        <v>5</v>
      </c>
      <c r="B5" s="33"/>
      <c r="C5" s="4">
        <v>45412</v>
      </c>
      <c r="D5" s="2"/>
      <c r="E5" s="2"/>
      <c r="F5" s="2"/>
      <c r="G5" s="2"/>
      <c r="H5" s="2"/>
      <c r="I5" s="2"/>
    </row>
    <row r="6" spans="1:9">
      <c r="A6" s="33" t="s">
        <v>6</v>
      </c>
      <c r="B6" s="33"/>
      <c r="C6" s="5" t="s">
        <v>7</v>
      </c>
      <c r="D6" s="2"/>
      <c r="E6" s="2"/>
      <c r="F6" s="2"/>
      <c r="G6" s="2"/>
      <c r="H6" s="2"/>
      <c r="I6" s="2"/>
    </row>
    <row r="7" spans="1:9">
      <c r="A7" s="6"/>
      <c r="B7" s="6"/>
      <c r="C7" s="7"/>
      <c r="D7" s="2"/>
      <c r="E7" s="2"/>
      <c r="F7" s="2"/>
      <c r="G7" s="2"/>
      <c r="H7" s="2"/>
      <c r="I7" s="2"/>
    </row>
    <row r="8" spans="1:9">
      <c r="A8" s="34" t="s">
        <v>8</v>
      </c>
      <c r="B8" s="34"/>
      <c r="C8" s="8" t="str">
        <f>B11</f>
        <v>876-8</v>
      </c>
      <c r="D8" s="2"/>
      <c r="E8" s="2"/>
      <c r="F8" s="2"/>
      <c r="G8" s="2"/>
      <c r="H8" s="2"/>
      <c r="I8" s="2"/>
    </row>
    <row r="9" spans="1:9">
      <c r="A9" s="9" t="s">
        <v>129</v>
      </c>
      <c r="B9" s="2"/>
      <c r="C9" s="2"/>
      <c r="D9" s="2"/>
      <c r="E9" s="2"/>
      <c r="F9" s="2"/>
      <c r="G9" s="2"/>
      <c r="H9" s="2"/>
      <c r="I9" s="2"/>
    </row>
    <row r="10" spans="1:9">
      <c r="A10" s="2"/>
      <c r="B10" s="35" t="s">
        <v>130</v>
      </c>
      <c r="C10" s="29"/>
      <c r="D10" s="29"/>
      <c r="E10" s="29"/>
      <c r="F10" s="29"/>
      <c r="G10" s="29"/>
      <c r="H10" s="29"/>
      <c r="I10" s="29"/>
    </row>
    <row r="11" spans="1:9">
      <c r="A11" s="2"/>
      <c r="B11" s="10" t="s">
        <v>129</v>
      </c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11" t="s">
        <v>11</v>
      </c>
      <c r="F12" s="11" t="s">
        <v>13</v>
      </c>
      <c r="G12" s="2"/>
      <c r="H12" s="2"/>
      <c r="I12" s="2"/>
    </row>
    <row r="13" spans="1:9">
      <c r="A13" s="2"/>
      <c r="B13" s="2"/>
      <c r="C13" s="2"/>
      <c r="D13" s="2"/>
      <c r="E13" s="12" t="s">
        <v>25</v>
      </c>
      <c r="F13" s="12" t="s">
        <v>26</v>
      </c>
      <c r="G13" s="2"/>
      <c r="H13" s="2"/>
      <c r="I13" s="2"/>
    </row>
    <row r="14" spans="1:9">
      <c r="A14" s="2"/>
      <c r="B14" s="41" t="s">
        <v>131</v>
      </c>
      <c r="C14" s="41"/>
      <c r="D14" s="12" t="s">
        <v>25</v>
      </c>
      <c r="E14" s="15">
        <v>3566541.54</v>
      </c>
      <c r="F14" s="15">
        <v>245882.81</v>
      </c>
      <c r="G14" s="2"/>
      <c r="H14" s="2"/>
      <c r="I14" s="2"/>
    </row>
    <row r="15" spans="1:9">
      <c r="A15" s="2"/>
      <c r="B15" s="41" t="s">
        <v>132</v>
      </c>
      <c r="C15" s="41"/>
      <c r="D15" s="12" t="s">
        <v>26</v>
      </c>
      <c r="E15" s="15">
        <v>6200978.29</v>
      </c>
      <c r="F15" s="15">
        <v>468991.01</v>
      </c>
      <c r="G15" s="2"/>
      <c r="H15" s="2"/>
      <c r="I15" s="2"/>
    </row>
    <row r="16" spans="1:9">
      <c r="A16" s="2"/>
      <c r="B16" s="41" t="s">
        <v>133</v>
      </c>
      <c r="C16" s="41"/>
      <c r="D16" s="12" t="s">
        <v>27</v>
      </c>
      <c r="E16" s="15">
        <v>-2634436.75</v>
      </c>
      <c r="F16" s="15">
        <v>-223108.2</v>
      </c>
      <c r="G16" s="2"/>
      <c r="H16" s="2"/>
      <c r="I16" s="2"/>
    </row>
    <row r="17" spans="1:9">
      <c r="A17" s="2"/>
      <c r="B17" s="41" t="s">
        <v>134</v>
      </c>
      <c r="C17" s="41"/>
      <c r="D17" s="12" t="s">
        <v>28</v>
      </c>
      <c r="E17" s="15">
        <v>2558257.92</v>
      </c>
      <c r="F17" s="15">
        <v>214302.94</v>
      </c>
      <c r="G17" s="2"/>
      <c r="H17" s="2"/>
      <c r="I17" s="2"/>
    </row>
    <row r="18" spans="1:9">
      <c r="A18" s="2"/>
      <c r="B18" s="13"/>
      <c r="C18" s="13" t="s">
        <v>135</v>
      </c>
      <c r="D18" s="19" t="s">
        <v>29</v>
      </c>
      <c r="E18" s="20">
        <v>2888.22</v>
      </c>
      <c r="F18" s="20">
        <v>459.97</v>
      </c>
      <c r="G18" s="2"/>
      <c r="H18" s="2"/>
      <c r="I18" s="2"/>
    </row>
  </sheetData>
  <mergeCells count="12">
    <mergeCell ref="B16:C16"/>
    <mergeCell ref="B17:C17"/>
    <mergeCell ref="A6:B6"/>
    <mergeCell ref="A8:B8"/>
    <mergeCell ref="B10:I10"/>
    <mergeCell ref="B14:C14"/>
    <mergeCell ref="B15:C15"/>
    <mergeCell ref="A1:C1"/>
    <mergeCell ref="A2:C2"/>
    <mergeCell ref="A4:B4"/>
    <mergeCell ref="D4:E4"/>
    <mergeCell ref="A5:B5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'@lists'!$A$1:$B$1</xm:f>
          </x14:formula1>
          <xm:sqref>A9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11</vt:i4>
      </vt:variant>
    </vt:vector>
  </HeadingPairs>
  <TitlesOfParts>
    <vt:vector size="11" baseType="lpstr">
      <vt:lpstr>לוח 01</vt:lpstr>
      <vt:lpstr>@lists</vt:lpstr>
      <vt:lpstr>לוח 02</vt:lpstr>
      <vt:lpstr>לוח 03</vt:lpstr>
      <vt:lpstr>לוח 04</vt:lpstr>
      <vt:lpstr>לוח 05</vt:lpstr>
      <vt:lpstr>לוח 06</vt:lpstr>
      <vt:lpstr>לוח 07</vt:lpstr>
      <vt:lpstr>לוח 08</vt:lpstr>
      <vt:lpstr>לוח 09</vt:lpstr>
      <vt:lpstr>לוח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שלמה ימיני</dc:creator>
  <cp:lastModifiedBy>שלמה ימיני</cp:lastModifiedBy>
  <dcterms:created xsi:type="dcterms:W3CDTF">2024-05-22T11:43:39Z</dcterms:created>
  <dcterms:modified xsi:type="dcterms:W3CDTF">2024-05-22T11:44:09Z</dcterms:modified>
</cp:coreProperties>
</file>