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עובדים\שלומי\876- הלוואות לדיור\היזון חוזר לאתר\"/>
    </mc:Choice>
  </mc:AlternateContent>
  <bookViews>
    <workbookView xWindow="0" yWindow="0" windowWidth="24000" windowHeight="9630"/>
  </bookViews>
  <sheets>
    <sheet name="לוח 01" sheetId="1" r:id="rId1"/>
    <sheet name="@lists" sheetId="2" state="hidden" r:id="rId2"/>
    <sheet name="לוח 02" sheetId="3" r:id="rId3"/>
    <sheet name="לוח 03" sheetId="4" r:id="rId4"/>
    <sheet name="לוח 04" sheetId="5" r:id="rId5"/>
    <sheet name="לוח 05" sheetId="6" r:id="rId6"/>
    <sheet name="לוח 06" sheetId="7" r:id="rId7"/>
    <sheet name="לוח 07" sheetId="8" r:id="rId8"/>
    <sheet name="לוח 08" sheetId="9" r:id="rId9"/>
    <sheet name="לוח 09" sheetId="10" r:id="rId10"/>
    <sheet name="לוח 10" sheetId="11" r:id="rId11"/>
  </sheets>
  <calcPr calcId="162913"/>
</workbook>
</file>

<file path=xl/calcChain.xml><?xml version="1.0" encoding="utf-8"?>
<calcChain xmlns="http://schemas.openxmlformats.org/spreadsheetml/2006/main">
  <c r="C8" i="11" l="1"/>
  <c r="C8" i="10"/>
  <c r="C8" i="9"/>
  <c r="C8" i="8"/>
  <c r="C8" i="7"/>
  <c r="C8" i="6"/>
  <c r="C8" i="5"/>
  <c r="C8" i="4"/>
  <c r="C8" i="3"/>
  <c r="C8" i="1"/>
</calcChain>
</file>

<file path=xl/sharedStrings.xml><?xml version="1.0" encoding="utf-8"?>
<sst xmlns="http://schemas.openxmlformats.org/spreadsheetml/2006/main" count="502" uniqueCount="163">
  <si>
    <t>בנק ישראל</t>
  </si>
  <si>
    <t>הפיקוח על הבנקים - היחידה למידע ולדיווח</t>
  </si>
  <si>
    <t>בנק</t>
  </si>
  <si>
    <t>99034</t>
  </si>
  <si>
    <t>בנקים נותני משכנתאות + סינדקציות משכנתאות</t>
  </si>
  <si>
    <t>תאריך   דיווח</t>
  </si>
  <si>
    <t>סוג מטבע</t>
  </si>
  <si>
    <t>ILS</t>
  </si>
  <si>
    <t>מספר לוח</t>
  </si>
  <si>
    <t>876-1</t>
  </si>
  <si>
    <t>876-1 - ומגזרי הצמדה (LTV) דוח חודשי על הלוואות לדיור - ביצועים ומיחזורים לפי שיעור המימון</t>
  </si>
  <si>
    <t>הלוואות למטרת מגורים</t>
  </si>
  <si>
    <t>מזה: אשראי שניתן במסגרת דירה במחיר מופחת</t>
  </si>
  <si>
    <t>בביטחון דירת מגורים</t>
  </si>
  <si>
    <t>הלוואות למטרת מגורים ללא קבוצות רכישה</t>
  </si>
  <si>
    <t>קבוצות רכישה</t>
  </si>
  <si>
    <t>סה"כ</t>
  </si>
  <si>
    <t>מזה: דירות להשקעה</t>
  </si>
  <si>
    <t>ביצועים</t>
  </si>
  <si>
    <t>מספר הלוואות</t>
  </si>
  <si>
    <t>לא צמוד</t>
  </si>
  <si>
    <t>צמוד מדד</t>
  </si>
  <si>
    <t>מט"ח וצמוד מט"ח</t>
  </si>
  <si>
    <t>ריבית קבועה</t>
  </si>
  <si>
    <t>ריבית משתנה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</si>
  <si>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</si>
  <si>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</si>
  <si>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</si>
  <si>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</si>
  <si>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</si>
  <si>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</si>
  <si>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</si>
  <si>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</si>
  <si>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</si>
  <si>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</si>
  <si>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</si>
  <si>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</si>
  <si>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</si>
  <si>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</si>
  <si>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</si>
  <si>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</si>
  <si>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(LTV) שיעור המימון</t>
  </si>
  <si>
    <t>עד 30%</t>
  </si>
  <si>
    <t>מעל 30% עד 45%</t>
  </si>
  <si>
    <t>מעל 45% עד 60%</t>
  </si>
  <si>
    <t>מעל 60% עד 75%</t>
  </si>
  <si>
    <t>מעל 75% עד 90%</t>
  </si>
  <si>
    <t>מעל 90%</t>
  </si>
  <si>
    <t>חושב ללא בטוחה</t>
  </si>
  <si>
    <t>סה"כ ביצועים</t>
  </si>
  <si>
    <t>מזה: אשראי שניתן לצורך פרעון אשראי לדיור של בנק אחר</t>
  </si>
  <si>
    <t>מזה: אשראי שניתן לצורך פרעון של אשראי למטרת מגורים לפי מידת גבייה</t>
  </si>
  <si>
    <t>מזה: אשראי שניתן לאדם עם מוגבלות מקצרת חיים</t>
  </si>
  <si>
    <t>אשראי שמוחזר</t>
  </si>
  <si>
    <t>מזה: מחזור הלוואות בעייתיות / בפיגור</t>
  </si>
  <si>
    <t>876-1_unfiled</t>
  </si>
  <si>
    <t>876-2</t>
  </si>
  <si>
    <t>876-2 - ושווי הנכס הנרכש (LTV) דוח חודשי על הלוואות לדיור - ביצועים בחודש לפי שיעור המימון</t>
  </si>
  <si>
    <t>הלוואות למטרת מגורים - ביצועים</t>
  </si>
  <si>
    <t>שווי הנכס הנרכש</t>
  </si>
  <si>
    <t>עד 400</t>
  </si>
  <si>
    <t>מעל 400 עד 800</t>
  </si>
  <si>
    <t>מעל 800 עד 1,200</t>
  </si>
  <si>
    <t>מעל 1,200 עד 2,000</t>
  </si>
  <si>
    <t>מעל 2,000 עד 3,000</t>
  </si>
  <si>
    <t>מעל 3,000 עד 5,000</t>
  </si>
  <si>
    <t>מעל 5,000</t>
  </si>
  <si>
    <t>שיעור המימון (LTV)</t>
  </si>
  <si>
    <t>מזה: קבוצות רכישה</t>
  </si>
  <si>
    <t>876-3</t>
  </si>
  <si>
    <t>876-3 - ושיעור החזר מהכנסה (LTV) דוח חודשי על הלוואות לדיור - ביצועים בחודש לפי שיעור המימון</t>
  </si>
  <si>
    <t>שיעור החזר מהכנסה</t>
  </si>
  <si>
    <t>הלוואות בולט ובלון</t>
  </si>
  <si>
    <t>ללא חישוב שיעור החזר מהכנסה2</t>
  </si>
  <si>
    <t>שיעור החזר ממוצע</t>
  </si>
  <si>
    <t>0%-10%</t>
  </si>
  <si>
    <t>10%-20%</t>
  </si>
  <si>
    <t>20%-30%</t>
  </si>
  <si>
    <t>30%-40%</t>
  </si>
  <si>
    <t>40%-50%</t>
  </si>
  <si>
    <t>50%-60%</t>
  </si>
  <si>
    <t>60%-80%</t>
  </si>
  <si>
    <t>מעל 80%</t>
  </si>
  <si>
    <t>876-4</t>
  </si>
  <si>
    <t>876-4 - דוח חודשי על הלוואות לדיור - יתרת הלוואות לדיור לפי מגזרי הצמדה (מאזני וחוץ מאזני)</t>
  </si>
  <si>
    <t>מאזני</t>
  </si>
  <si>
    <t>חוץ מאזני</t>
  </si>
  <si>
    <t>יתרת קווי אשראי</t>
  </si>
  <si>
    <t>הלוואות</t>
  </si>
  <si>
    <t>מזה: תושבי חוץ</t>
  </si>
  <si>
    <t>מזה:הלוואות בגרייס</t>
  </si>
  <si>
    <t>מזה:הלוואות בולט ובלון</t>
  </si>
  <si>
    <t>מזה: קווי אשראי עם שמירת שיעור הריבית</t>
  </si>
  <si>
    <t>יתרת הלוואות לדיור שניתנו מיום 01.04.2011</t>
  </si>
  <si>
    <t>876-5</t>
  </si>
  <si>
    <t>876-5 - דוח חודשי על הלוואות לדיור - יתרת הלוואות לדיור לפי גודל האשראי של הלווה</t>
  </si>
  <si>
    <t>יתרה*</t>
  </si>
  <si>
    <t>מזה: בפיגור של 90 יום או יותר</t>
  </si>
  <si>
    <t>תקרת האשראי (לסילוק):</t>
  </si>
  <si>
    <t>עד 300</t>
  </si>
  <si>
    <t>מעל 300 עד 600</t>
  </si>
  <si>
    <t>מעל 600 עד 1,200</t>
  </si>
  <si>
    <t>מעל 2,000 עד 4,000</t>
  </si>
  <si>
    <t>מעל 4,000</t>
  </si>
  <si>
    <t>מזה:סכום ההלוואה המבוטח בביטוח אשראי</t>
  </si>
  <si>
    <t>876-6</t>
  </si>
  <si>
    <t>876-6 - דוח חודשי על הלוואות לדיור - הפיגור בהלוואות לדיור ויתרת ההפרשות להפסדי אשראי בגינן</t>
  </si>
  <si>
    <t>עומק הפיגור - הלוואות למטרת מגורים</t>
  </si>
  <si>
    <t>עומק הפיגור - בביטחון דירת מגורים</t>
  </si>
  <si>
    <t>בפיגור של 30 ועד 89 ימים</t>
  </si>
  <si>
    <t>בפיגור של 90 יום או יותר</t>
  </si>
  <si>
    <t>יתרות בגין הלוואות בפיגור שמוחזרו</t>
  </si>
  <si>
    <t>מ-90 ימים עד 6 חודשים</t>
  </si>
  <si>
    <t>מעל 6 חודשים עד 15 חודשים</t>
  </si>
  <si>
    <t>מעל 15 חודשים עד 33 חודשים</t>
  </si>
  <si>
    <t>מעל 33 חודשים</t>
  </si>
  <si>
    <t>הלוואות שההפרשה בגינן לפי עומק הפיגור</t>
  </si>
  <si>
    <t>סכום הפיגור</t>
  </si>
  <si>
    <t>מזה: יתרת ההפרשה לריבית</t>
  </si>
  <si>
    <t>יתרת חוב רשומה</t>
  </si>
  <si>
    <t>יתרת ההפרשה להפסדי אשראי</t>
  </si>
  <si>
    <t>יתרת חוב נטו</t>
  </si>
  <si>
    <t>הלוואות שההפרשה בגינן אינה לפי עומק הפיגור</t>
  </si>
  <si>
    <t>876-7</t>
  </si>
  <si>
    <t>876-7 - דוח חודשי על הלוואות לדיור - הלוואות למטרת מגורים לפי מידת גבייה</t>
  </si>
  <si>
    <t>יתרת הלוואות</t>
  </si>
  <si>
    <t>ביצועים בחודש</t>
  </si>
  <si>
    <t>סכום (ללא הלוואות עומדות)</t>
  </si>
  <si>
    <t>הלוואות עומדות</t>
  </si>
  <si>
    <t>876-8</t>
  </si>
  <si>
    <t>876-8 - דוח חודשי על הלוואות לדיור - פרעונות של הלוואות לדיור- בחודש</t>
  </si>
  <si>
    <t>חיובים חודשיים מתוכננים (קרן, ריבית, הפרשי הצמדה נלווים)</t>
  </si>
  <si>
    <t>סה"כ פרעונות חודשיים בפועל</t>
  </si>
  <si>
    <t>ההפרש</t>
  </si>
  <si>
    <t>פרעונות מוקדמים בחודש המדווח</t>
  </si>
  <si>
    <t>מזה: עמלת פירעון מוקדם</t>
  </si>
  <si>
    <t>876-9</t>
  </si>
  <si>
    <t>876-9 -(LTV) דוח חודשי על הלוואות לדיור - הלוואות לדיור - ביצועים לפי שיעור המימון</t>
  </si>
  <si>
    <t>הלוואות לדיור</t>
  </si>
  <si>
    <t>אחר5</t>
  </si>
  <si>
    <t>דירה יחידה2</t>
  </si>
  <si>
    <t>דירה חלופית2</t>
  </si>
  <si>
    <t>דירה להשקעה 3</t>
  </si>
  <si>
    <t>מטרת מגורים -אחר 4</t>
  </si>
  <si>
    <t>עד 50%</t>
  </si>
  <si>
    <t>מעל 50% עד 70%</t>
  </si>
  <si>
    <t>מעל 70% עד 75%</t>
  </si>
  <si>
    <t>מעל 75%</t>
  </si>
  <si>
    <t>876-10</t>
  </si>
  <si>
    <t>876-10 - דוח חודשי על הלוואות לדיור - הלוואות לדיור - בטיפול משפטי, פינוי מהנכס ומכירת הנכס</t>
  </si>
  <si>
    <t>מספר נכסים</t>
  </si>
  <si>
    <t>יתרת החוב 1</t>
  </si>
  <si>
    <t>סכום שהתקבל במהלך החודש2</t>
  </si>
  <si>
    <t>נכסים שטרם נמכרו:</t>
  </si>
  <si>
    <t>הוגשה בקשה למינוי כונס נכסים</t>
  </si>
  <si>
    <t>בטיפול כונס נכסים</t>
  </si>
  <si>
    <t>פונו מהנכס והנכס טרם נמכר</t>
  </si>
  <si>
    <t>תנועה במהלך החודש:</t>
  </si>
  <si>
    <t>פונו מהנכס במהלך החודש המדווח</t>
  </si>
  <si>
    <t>מזה: עם סידור חלוף</t>
  </si>
  <si>
    <t>נכסים שנמכרו (לפני קבלת התמורה) במהלך החודש המדווח</t>
  </si>
  <si>
    <t>תמורה ברוטו3 מנכסים שנמכרו במהלך החודש המדווח</t>
  </si>
  <si>
    <t>יתרה לגבייה בגין נכסים שנמכרו (לאחר קבלת התמורה) במהלך החודש המדווח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</si>
</sst>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"/>
  </numFmts>
  <fonts count="8">
    <font>
      <sz val="11"/>
      <name val="Calibri"/>
    </font>
    <font>
      <sz val="10"/>
      <name val="Arial"/>
      <family val="2"/>
    </font>
    <font>
      <b/>
      <sz val="10"/>
      <color rgb="FF000000"/>
      <name val="Arial Unicode MS"/>
    </font>
    <font>
      <sz val="10"/>
      <color rgb="FF000000"/>
      <name val="Arial"/>
      <family val="2"/>
    </font>
    <font>
      <sz val="10"/>
      <color rgb="FF000080"/>
      <name val="Arial Unicode MS"/>
    </font>
    <font>
      <sz val="10"/>
      <color rgb="FF000000"/>
      <name val="Arial Unicode MS"/>
    </font>
    <font>
      <sz val="10"/>
      <color rgb="FFFFFFFF"/>
      <name val="Arial Unicode MS"/>
    </font>
    <font>
      <b/>
      <u/>
      <sz val="13"/>
      <color rgb="FF000080"/>
      <name val="Arial Unicode MS"/>
    </font>
  </fonts>
  <fills count="5">
    <fill>
      <patternFill patternType="none"/>
    </fill>
    <fill>
      <patternFill patternType="gray125"/>
    </fill>
    <fill>
      <patternFill patternType="solid">
        <fgColor rgb="FFCCCCFF"/>
      </patternFill>
    </fill>
    <fill>
      <patternFill patternType="solid">
        <fgColor rgb="FFFFFFCC"/>
      </patternFill>
    </fill>
    <fill>
      <patternFill patternType="solid">
        <fgColor rgb="FF000000"/>
      </patternFill>
    </fill>
  </fills>
  <borders count="13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000000"/>
      </right>
      <top style="thin">
        <color rgb="FF000000"/>
      </top>
      <bottom style="thin">
        <color rgb="FFFFFFFF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000000"/>
      </right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 applyNumberFormat="1" applyFont="1"/>
    <xf numFmtId="0" fontId="1" fillId="0" borderId="0" xfId="0" applyNumberFormat="1" applyFont="1" applyFill="1" applyBorder="1"/>
    <xf numFmtId="0" fontId="3" fillId="0" borderId="0" xfId="0" applyNumberFormat="1" applyFont="1" applyFill="1" applyBorder="1" applyAlignment="1">
      <alignment vertical="center"/>
    </xf>
    <xf numFmtId="0" fontId="5" fillId="2" borderId="3" xfId="0" applyNumberFormat="1" applyFont="1" applyFill="1" applyBorder="1" applyAlignment="1">
      <alignment horizontal="right" vertical="center"/>
    </xf>
    <xf numFmtId="14" fontId="5" fillId="2" borderId="6" xfId="0" applyNumberFormat="1" applyFont="1" applyFill="1" applyBorder="1" applyAlignment="1">
      <alignment horizontal="right" vertical="center"/>
    </xf>
    <xf numFmtId="0" fontId="5" fillId="2" borderId="6" xfId="0" applyNumberFormat="1" applyFont="1" applyFill="1" applyBorder="1" applyAlignment="1">
      <alignment horizontal="right" vertical="center"/>
    </xf>
    <xf numFmtId="0" fontId="5" fillId="2" borderId="5" xfId="0" applyNumberFormat="1" applyFont="1" applyFill="1" applyBorder="1" applyAlignment="1">
      <alignment horizontal="right" vertical="center"/>
    </xf>
    <xf numFmtId="0" fontId="5" fillId="2" borderId="6" xfId="0" applyNumberFormat="1" applyFont="1" applyFill="1" applyBorder="1" applyAlignment="1">
      <alignment horizontal="left" vertical="center"/>
    </xf>
    <xf numFmtId="0" fontId="5" fillId="2" borderId="8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horizontal="left" vertical="center" wrapText="1"/>
    </xf>
    <xf numFmtId="0" fontId="4" fillId="3" borderId="9" xfId="0" applyNumberFormat="1" applyFont="1" applyFill="1" applyBorder="1" applyAlignment="1">
      <alignment horizontal="center" vertical="center" wrapText="1"/>
    </xf>
    <xf numFmtId="0" fontId="4" fillId="2" borderId="9" xfId="0" applyNumberFormat="1" applyFont="1" applyFill="1" applyBorder="1" applyAlignment="1">
      <alignment horizontal="center" vertical="center" wrapText="1"/>
    </xf>
    <xf numFmtId="0" fontId="4" fillId="3" borderId="11" xfId="0" applyNumberFormat="1" applyFont="1" applyFill="1" applyBorder="1" applyAlignment="1">
      <alignment horizontal="right" vertical="center" wrapText="1"/>
    </xf>
    <xf numFmtId="0" fontId="4" fillId="3" borderId="9" xfId="0" applyNumberFormat="1" applyFont="1" applyFill="1" applyBorder="1" applyAlignment="1">
      <alignment horizontal="right" vertical="center" wrapText="1"/>
    </xf>
    <xf numFmtId="4" fontId="5" fillId="0" borderId="9" xfId="0" applyNumberFormat="1" applyFont="1" applyFill="1" applyBorder="1" applyAlignment="1">
      <alignment horizontal="right" vertical="center"/>
    </xf>
    <xf numFmtId="3" fontId="5" fillId="0" borderId="9" xfId="0" applyNumberFormat="1" applyFont="1" applyFill="1" applyBorder="1" applyAlignment="1">
      <alignment horizontal="right" vertical="center"/>
    </xf>
    <xf numFmtId="4" fontId="5" fillId="4" borderId="9" xfId="0" applyNumberFormat="1" applyFont="1" applyFill="1" applyBorder="1" applyAlignment="1">
      <alignment horizontal="right" vertical="center"/>
    </xf>
    <xf numFmtId="3" fontId="5" fillId="4" borderId="9" xfId="0" applyNumberFormat="1" applyFont="1" applyFill="1" applyBorder="1" applyAlignment="1">
      <alignment horizontal="right" vertical="center"/>
    </xf>
    <xf numFmtId="0" fontId="4" fillId="2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right" vertical="center"/>
    </xf>
    <xf numFmtId="3" fontId="5" fillId="0" borderId="11" xfId="0" applyNumberFormat="1" applyFont="1" applyFill="1" applyBorder="1" applyAlignment="1">
      <alignment horizontal="right" vertical="center"/>
    </xf>
    <xf numFmtId="4" fontId="5" fillId="4" borderId="11" xfId="0" applyNumberFormat="1" applyFont="1" applyFill="1" applyBorder="1" applyAlignment="1">
      <alignment horizontal="right" vertical="center"/>
    </xf>
    <xf numFmtId="3" fontId="5" fillId="4" borderId="11" xfId="0" applyNumberFormat="1" applyFont="1" applyFill="1" applyBorder="1" applyAlignment="1">
      <alignment horizontal="right" vertical="center"/>
    </xf>
    <xf numFmtId="164" fontId="5" fillId="0" borderId="9" xfId="0" applyNumberFormat="1" applyFont="1" applyFill="1" applyBorder="1" applyAlignment="1">
      <alignment horizontal="right" vertical="center"/>
    </xf>
    <xf numFmtId="164" fontId="5" fillId="4" borderId="9" xfId="0" applyNumberFormat="1" applyFont="1" applyFill="1" applyBorder="1" applyAlignment="1">
      <alignment horizontal="right" vertical="center"/>
    </xf>
    <xf numFmtId="164" fontId="5" fillId="0" borderId="11" xfId="0" applyNumberFormat="1" applyFont="1" applyFill="1" applyBorder="1" applyAlignment="1">
      <alignment horizontal="right" vertical="center"/>
    </xf>
    <xf numFmtId="164" fontId="5" fillId="4" borderId="11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vertical="center"/>
    </xf>
    <xf numFmtId="0" fontId="4" fillId="2" borderId="1" xfId="0" applyNumberFormat="1" applyFont="1" applyFill="1" applyBorder="1" applyAlignment="1">
      <alignment horizontal="right" vertical="center"/>
    </xf>
    <xf numFmtId="0" fontId="4" fillId="2" borderId="2" xfId="0" applyNumberFormat="1" applyFont="1" applyFill="1" applyBorder="1" applyAlignment="1">
      <alignment horizontal="right" vertical="center"/>
    </xf>
    <xf numFmtId="0" fontId="5" fillId="3" borderId="4" xfId="0" applyNumberFormat="1" applyFont="1" applyFill="1" applyBorder="1" applyAlignment="1">
      <alignment horizontal="right" vertical="center"/>
    </xf>
    <xf numFmtId="0" fontId="4" fillId="2" borderId="5" xfId="0" applyNumberFormat="1" applyFont="1" applyFill="1" applyBorder="1" applyAlignment="1">
      <alignment horizontal="right" vertical="center"/>
    </xf>
    <xf numFmtId="0" fontId="4" fillId="2" borderId="7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>
      <alignment horizontal="left" vertical="center" wrapText="1"/>
    </xf>
    <xf numFmtId="0" fontId="4" fillId="3" borderId="9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vertical="center"/>
    </xf>
    <xf numFmtId="0" fontId="4" fillId="3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vertical="center"/>
    </xf>
    <xf numFmtId="0" fontId="4" fillId="3" borderId="11" xfId="0" applyNumberFormat="1" applyFont="1" applyFill="1" applyBorder="1" applyAlignment="1">
      <alignment horizontal="right" vertical="center" wrapText="1"/>
    </xf>
    <xf numFmtId="0" fontId="4" fillId="3" borderId="9" xfId="0" applyNumberFormat="1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T29"/>
  <sheetViews>
    <sheetView rightToLeft="1" tabSelected="1" workbookViewId="0">
      <selection sqref="A1:C1"/>
    </sheetView>
  </sheetViews>
  <sheetFormatPr defaultColWidth="11.42578125" defaultRowHeight="15"/>
  <cols>
    <col min="1" max="1" width="2.85546875" style="1" customWidth="1"/>
    <col min="2" max="2" width="25.140625" style="1" customWidth="1"/>
    <col min="3" max="3" width="54.85546875" style="1" customWidth="1"/>
    <col min="4" max="4" width="8" style="1" customWidth="1"/>
    <col min="5" max="20" width="21.5703125" style="1" customWidth="1"/>
  </cols>
  <sheetData>
    <row r="1" spans="1:20">
      <c r="A1" s="28" t="s">
        <v>0</v>
      </c>
      <c r="B1" s="29"/>
      <c r="C1" s="2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>
      <c r="A2" s="28" t="s">
        <v>1</v>
      </c>
      <c r="B2" s="29"/>
      <c r="C2" s="29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>
      <c r="A4" s="30" t="s">
        <v>2</v>
      </c>
      <c r="B4" s="31"/>
      <c r="C4" s="3" t="s">
        <v>3</v>
      </c>
      <c r="D4" s="32" t="s">
        <v>4</v>
      </c>
      <c r="E4" s="3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>
      <c r="A5" s="33" t="s">
        <v>5</v>
      </c>
      <c r="B5" s="33"/>
      <c r="C5" s="4">
        <v>45291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>
      <c r="A6" s="33" t="s">
        <v>6</v>
      </c>
      <c r="B6" s="33"/>
      <c r="C6" s="5" t="s">
        <v>7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>
      <c r="A7" s="6"/>
      <c r="B7" s="6"/>
      <c r="C7" s="7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>
      <c r="A8" s="34" t="s">
        <v>8</v>
      </c>
      <c r="B8" s="34"/>
      <c r="C8" s="8" t="str">
        <f>B11</f>
        <v>876-1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>
      <c r="A9" s="9" t="s">
        <v>9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>
      <c r="A10" s="2"/>
      <c r="B10" s="35" t="s">
        <v>10</v>
      </c>
      <c r="C10" s="29"/>
      <c r="D10" s="29"/>
      <c r="E10" s="29"/>
      <c r="F10" s="29"/>
      <c r="G10" s="29"/>
      <c r="H10" s="29"/>
      <c r="I10" s="29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>
      <c r="A11" s="2"/>
      <c r="B11" s="10" t="s">
        <v>9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>
      <c r="A12" s="2"/>
      <c r="B12" s="2"/>
      <c r="C12" s="2"/>
      <c r="D12" s="2"/>
      <c r="E12" s="36" t="s">
        <v>11</v>
      </c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6"/>
      <c r="Q12" s="36" t="s">
        <v>12</v>
      </c>
      <c r="R12" s="36"/>
      <c r="S12" s="36" t="s">
        <v>13</v>
      </c>
      <c r="T12" s="36"/>
    </row>
    <row r="13" spans="1:20">
      <c r="A13" s="2"/>
      <c r="B13" s="2"/>
      <c r="C13" s="2"/>
      <c r="D13" s="2"/>
      <c r="E13" s="36" t="s">
        <v>14</v>
      </c>
      <c r="F13" s="37"/>
      <c r="G13" s="37"/>
      <c r="H13" s="37"/>
      <c r="I13" s="37"/>
      <c r="J13" s="36"/>
      <c r="K13" s="36" t="s">
        <v>15</v>
      </c>
      <c r="L13" s="36"/>
      <c r="M13" s="36" t="s">
        <v>16</v>
      </c>
      <c r="N13" s="36"/>
      <c r="O13" s="36" t="s">
        <v>17</v>
      </c>
      <c r="P13" s="36"/>
      <c r="Q13" s="38" t="s">
        <v>18</v>
      </c>
      <c r="R13" s="38" t="s">
        <v>19</v>
      </c>
      <c r="S13" s="36" t="s">
        <v>16</v>
      </c>
      <c r="T13" s="36"/>
    </row>
    <row r="14" spans="1:20">
      <c r="A14" s="2"/>
      <c r="B14" s="2"/>
      <c r="C14" s="2"/>
      <c r="D14" s="2"/>
      <c r="E14" s="36" t="s">
        <v>20</v>
      </c>
      <c r="F14" s="36"/>
      <c r="G14" s="36" t="s">
        <v>21</v>
      </c>
      <c r="H14" s="36"/>
      <c r="I14" s="36" t="s">
        <v>22</v>
      </c>
      <c r="J14" s="36"/>
      <c r="K14" s="36" t="s">
        <v>23</v>
      </c>
      <c r="L14" s="36" t="s">
        <v>24</v>
      </c>
      <c r="M14" s="36" t="s">
        <v>18</v>
      </c>
      <c r="N14" s="36" t="s">
        <v>19</v>
      </c>
      <c r="O14" s="36" t="s">
        <v>18</v>
      </c>
      <c r="P14" s="36" t="s">
        <v>19</v>
      </c>
      <c r="Q14" s="39"/>
      <c r="R14" s="39"/>
      <c r="S14" s="36" t="s">
        <v>18</v>
      </c>
      <c r="T14" s="36" t="s">
        <v>19</v>
      </c>
    </row>
    <row r="15" spans="1:20">
      <c r="A15" s="2"/>
      <c r="B15" s="2"/>
      <c r="C15" s="2"/>
      <c r="D15" s="2"/>
      <c r="E15" s="11" t="s">
        <v>23</v>
      </c>
      <c r="F15" s="11" t="s">
        <v>24</v>
      </c>
      <c r="G15" s="11" t="s">
        <v>23</v>
      </c>
      <c r="H15" s="11" t="s">
        <v>24</v>
      </c>
      <c r="I15" s="11" t="s">
        <v>23</v>
      </c>
      <c r="J15" s="11" t="s">
        <v>24</v>
      </c>
      <c r="K15" s="36"/>
      <c r="L15" s="36"/>
      <c r="M15" s="36"/>
      <c r="N15" s="36"/>
      <c r="O15" s="36"/>
      <c r="P15" s="36"/>
      <c r="Q15" s="36"/>
      <c r="R15" s="36"/>
      <c r="S15" s="36"/>
      <c r="T15" s="36"/>
    </row>
    <row r="16" spans="1:20">
      <c r="A16" s="2"/>
      <c r="B16" s="2"/>
      <c r="C16" s="2"/>
      <c r="D16" s="2"/>
      <c r="E16" s="12" t="s">
        <v>25</v>
      </c>
      <c r="F16" s="12" t="s">
        <v>26</v>
      </c>
      <c r="G16" s="12" t="s">
        <v>27</v>
      </c>
      <c r="H16" s="12" t="s">
        <v>28</v>
      </c>
      <c r="I16" s="12" t="s">
        <v>29</v>
      </c>
      <c r="J16" s="12" t="s">
        <v>30</v>
      </c>
      <c r="K16" s="12" t="s">
        <v>31</v>
      </c>
      <c r="L16" s="12" t="s">
        <v>32</v>
      </c>
      <c r="M16" s="12" t="s">
        <v>33</v>
      </c>
      <c r="N16" s="12" t="s">
        <v>34</v>
      </c>
      <c r="O16" s="12" t="s">
        <v>35</v>
      </c>
      <c r="P16" s="12" t="s">
        <v>36</v>
      </c>
      <c r="Q16" s="12" t="s">
        <v>37</v>
      </c>
      <c r="R16" s="12" t="s">
        <v>38</v>
      </c>
      <c r="S16" s="12" t="s">
        <v>39</v>
      </c>
      <c r="T16" s="12" t="s">
        <v>40</v>
      </c>
    </row>
    <row r="17" spans="1:20">
      <c r="A17" s="2"/>
      <c r="B17" s="40" t="s">
        <v>41</v>
      </c>
      <c r="C17" s="14" t="s">
        <v>42</v>
      </c>
      <c r="D17" s="12" t="s">
        <v>25</v>
      </c>
      <c r="E17" s="15">
        <v>215260.07</v>
      </c>
      <c r="F17" s="15">
        <v>168806.08</v>
      </c>
      <c r="G17" s="15">
        <v>91950.38</v>
      </c>
      <c r="H17" s="15">
        <v>35054.589999999997</v>
      </c>
      <c r="I17" s="15">
        <v>0</v>
      </c>
      <c r="J17" s="15">
        <v>1159</v>
      </c>
      <c r="K17" s="15">
        <v>5449.91</v>
      </c>
      <c r="L17" s="15">
        <v>4662.1099999999997</v>
      </c>
      <c r="M17" s="15">
        <v>522342.14</v>
      </c>
      <c r="N17" s="16">
        <v>883</v>
      </c>
      <c r="O17" s="15">
        <v>85790.87</v>
      </c>
      <c r="P17" s="16">
        <v>123</v>
      </c>
      <c r="Q17" s="15">
        <v>14135.45</v>
      </c>
      <c r="R17" s="16">
        <v>29</v>
      </c>
      <c r="S17" s="15">
        <v>136386</v>
      </c>
      <c r="T17" s="16">
        <v>407</v>
      </c>
    </row>
    <row r="18" spans="1:20">
      <c r="A18" s="2"/>
      <c r="B18" s="39"/>
      <c r="C18" s="14" t="s">
        <v>43</v>
      </c>
      <c r="D18" s="12" t="s">
        <v>26</v>
      </c>
      <c r="E18" s="15">
        <v>312603.07</v>
      </c>
      <c r="F18" s="15">
        <v>344393.73</v>
      </c>
      <c r="G18" s="15">
        <v>190123.26</v>
      </c>
      <c r="H18" s="15">
        <v>91039.62</v>
      </c>
      <c r="I18" s="15">
        <v>0</v>
      </c>
      <c r="J18" s="15">
        <v>405</v>
      </c>
      <c r="K18" s="15">
        <v>2103.1</v>
      </c>
      <c r="L18" s="15">
        <v>3754.97</v>
      </c>
      <c r="M18" s="15">
        <v>944422.75</v>
      </c>
      <c r="N18" s="16">
        <v>1134</v>
      </c>
      <c r="O18" s="15">
        <v>149909.01</v>
      </c>
      <c r="P18" s="16">
        <v>143</v>
      </c>
      <c r="Q18" s="15">
        <v>64042.84</v>
      </c>
      <c r="R18" s="16">
        <v>89</v>
      </c>
      <c r="S18" s="15">
        <v>172910</v>
      </c>
      <c r="T18" s="16">
        <v>484</v>
      </c>
    </row>
    <row r="19" spans="1:20">
      <c r="A19" s="2"/>
      <c r="B19" s="39"/>
      <c r="C19" s="14" t="s">
        <v>44</v>
      </c>
      <c r="D19" s="12" t="s">
        <v>27</v>
      </c>
      <c r="E19" s="15">
        <v>534612.62</v>
      </c>
      <c r="F19" s="15">
        <v>710732.80000000005</v>
      </c>
      <c r="G19" s="15">
        <v>258188.11</v>
      </c>
      <c r="H19" s="15">
        <v>168948.79</v>
      </c>
      <c r="I19" s="15">
        <v>0</v>
      </c>
      <c r="J19" s="15">
        <v>3032</v>
      </c>
      <c r="K19" s="15">
        <v>11247.9</v>
      </c>
      <c r="L19" s="15">
        <v>22325.65</v>
      </c>
      <c r="M19" s="15">
        <v>1709087.87</v>
      </c>
      <c r="N19" s="16">
        <v>1534</v>
      </c>
      <c r="O19" s="15">
        <v>341937.09</v>
      </c>
      <c r="P19" s="16">
        <v>288</v>
      </c>
      <c r="Q19" s="15">
        <v>175381.26</v>
      </c>
      <c r="R19" s="16">
        <v>132</v>
      </c>
      <c r="S19" s="15">
        <v>173979</v>
      </c>
      <c r="T19" s="16">
        <v>481</v>
      </c>
    </row>
    <row r="20" spans="1:20">
      <c r="A20" s="2"/>
      <c r="B20" s="39"/>
      <c r="C20" s="14" t="s">
        <v>45</v>
      </c>
      <c r="D20" s="12" t="s">
        <v>28</v>
      </c>
      <c r="E20" s="15">
        <v>615041.97</v>
      </c>
      <c r="F20" s="15">
        <v>1031176.43</v>
      </c>
      <c r="G20" s="15">
        <v>413382.35</v>
      </c>
      <c r="H20" s="15">
        <v>288416.78000000003</v>
      </c>
      <c r="I20" s="15">
        <v>0</v>
      </c>
      <c r="J20" s="15">
        <v>666</v>
      </c>
      <c r="K20" s="15">
        <v>6355.71</v>
      </c>
      <c r="L20" s="15">
        <v>24492.74</v>
      </c>
      <c r="M20" s="15">
        <v>2379531.98</v>
      </c>
      <c r="N20" s="16">
        <v>1975</v>
      </c>
      <c r="O20" s="15">
        <v>3833</v>
      </c>
      <c r="P20" s="16">
        <v>1</v>
      </c>
      <c r="Q20" s="15">
        <v>246873.39</v>
      </c>
      <c r="R20" s="16">
        <v>138</v>
      </c>
      <c r="S20" s="15">
        <v>4969</v>
      </c>
      <c r="T20" s="16">
        <v>3</v>
      </c>
    </row>
    <row r="21" spans="1:20">
      <c r="A21" s="2"/>
      <c r="B21" s="39"/>
      <c r="C21" s="14" t="s">
        <v>46</v>
      </c>
      <c r="D21" s="12" t="s">
        <v>29</v>
      </c>
      <c r="E21" s="15">
        <v>4520</v>
      </c>
      <c r="F21" s="15">
        <v>4431</v>
      </c>
      <c r="G21" s="15">
        <v>1540</v>
      </c>
      <c r="H21" s="15">
        <v>1642</v>
      </c>
      <c r="I21" s="15">
        <v>0</v>
      </c>
      <c r="J21" s="15">
        <v>0</v>
      </c>
      <c r="K21" s="15">
        <v>0</v>
      </c>
      <c r="L21" s="15">
        <v>0</v>
      </c>
      <c r="M21" s="15">
        <v>12133</v>
      </c>
      <c r="N21" s="16">
        <v>24</v>
      </c>
      <c r="O21" s="15">
        <v>0</v>
      </c>
      <c r="P21" s="16">
        <v>0</v>
      </c>
      <c r="Q21" s="15">
        <v>0</v>
      </c>
      <c r="R21" s="16">
        <v>0</v>
      </c>
      <c r="S21" s="15">
        <v>0</v>
      </c>
      <c r="T21" s="16">
        <v>0</v>
      </c>
    </row>
    <row r="22" spans="1:20">
      <c r="A22" s="2"/>
      <c r="B22" s="41"/>
      <c r="C22" s="14" t="s">
        <v>47</v>
      </c>
      <c r="D22" s="12" t="s">
        <v>30</v>
      </c>
      <c r="E22" s="15">
        <v>575</v>
      </c>
      <c r="F22" s="15">
        <v>200</v>
      </c>
      <c r="G22" s="15">
        <v>132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907</v>
      </c>
      <c r="N22" s="16">
        <v>3</v>
      </c>
      <c r="O22" s="15">
        <v>0</v>
      </c>
      <c r="P22" s="16">
        <v>0</v>
      </c>
      <c r="Q22" s="15">
        <v>0</v>
      </c>
      <c r="R22" s="16">
        <v>0</v>
      </c>
      <c r="S22" s="15">
        <v>0</v>
      </c>
      <c r="T22" s="16">
        <v>0</v>
      </c>
    </row>
    <row r="23" spans="1:20">
      <c r="A23" s="2"/>
      <c r="B23" s="41" t="s">
        <v>48</v>
      </c>
      <c r="C23" s="41"/>
      <c r="D23" s="12" t="s">
        <v>31</v>
      </c>
      <c r="E23" s="15">
        <v>10709</v>
      </c>
      <c r="F23" s="15">
        <v>36214.6</v>
      </c>
      <c r="G23" s="15">
        <v>125</v>
      </c>
      <c r="H23" s="15">
        <v>0</v>
      </c>
      <c r="I23" s="15">
        <v>0</v>
      </c>
      <c r="J23" s="15">
        <v>0</v>
      </c>
      <c r="K23" s="17"/>
      <c r="L23" s="17"/>
      <c r="M23" s="15">
        <v>47048.6</v>
      </c>
      <c r="N23" s="16">
        <v>79</v>
      </c>
      <c r="O23" s="15">
        <v>26732.6</v>
      </c>
      <c r="P23" s="16">
        <v>7</v>
      </c>
      <c r="Q23" s="17"/>
      <c r="R23" s="18"/>
      <c r="S23" s="17"/>
      <c r="T23" s="18"/>
    </row>
    <row r="24" spans="1:20">
      <c r="A24" s="2"/>
      <c r="B24" s="41" t="s">
        <v>49</v>
      </c>
      <c r="C24" s="41"/>
      <c r="D24" s="12" t="s">
        <v>32</v>
      </c>
      <c r="E24" s="15">
        <v>1693321.73</v>
      </c>
      <c r="F24" s="15">
        <v>2295954.64</v>
      </c>
      <c r="G24" s="15">
        <v>955441.1</v>
      </c>
      <c r="H24" s="15">
        <v>585101.78</v>
      </c>
      <c r="I24" s="15">
        <v>0</v>
      </c>
      <c r="J24" s="15">
        <v>5262</v>
      </c>
      <c r="K24" s="15">
        <v>25156.62</v>
      </c>
      <c r="L24" s="15">
        <v>55235.47</v>
      </c>
      <c r="M24" s="15">
        <v>5615473.3399999999</v>
      </c>
      <c r="N24" s="16">
        <v>5631</v>
      </c>
      <c r="O24" s="15">
        <v>608202.56999999995</v>
      </c>
      <c r="P24" s="16">
        <v>562</v>
      </c>
      <c r="Q24" s="15">
        <v>500432.94</v>
      </c>
      <c r="R24" s="16">
        <v>388</v>
      </c>
      <c r="S24" s="15">
        <v>488244</v>
      </c>
      <c r="T24" s="16">
        <v>1375</v>
      </c>
    </row>
    <row r="25" spans="1:20">
      <c r="A25" s="2"/>
      <c r="B25" s="14"/>
      <c r="C25" s="14" t="s">
        <v>50</v>
      </c>
      <c r="D25" s="12" t="s">
        <v>33</v>
      </c>
      <c r="E25" s="15">
        <v>78097.38</v>
      </c>
      <c r="F25" s="15">
        <v>140126.17000000001</v>
      </c>
      <c r="G25" s="15">
        <v>60590.68</v>
      </c>
      <c r="H25" s="15">
        <v>53810.67</v>
      </c>
      <c r="I25" s="15">
        <v>0</v>
      </c>
      <c r="J25" s="15">
        <v>0</v>
      </c>
      <c r="K25" s="15">
        <v>0</v>
      </c>
      <c r="L25" s="15">
        <v>0</v>
      </c>
      <c r="M25" s="15">
        <v>332624.90000000002</v>
      </c>
      <c r="N25" s="16">
        <v>297</v>
      </c>
      <c r="O25" s="15">
        <v>17181</v>
      </c>
      <c r="P25" s="16">
        <v>15</v>
      </c>
      <c r="Q25" s="17"/>
      <c r="R25" s="18"/>
      <c r="S25" s="15">
        <v>57066</v>
      </c>
      <c r="T25" s="16">
        <v>118</v>
      </c>
    </row>
    <row r="26" spans="1:20" ht="25.5">
      <c r="A26" s="2"/>
      <c r="B26" s="14"/>
      <c r="C26" s="14" t="s">
        <v>51</v>
      </c>
      <c r="D26" s="12" t="s">
        <v>34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7"/>
      <c r="L26" s="17"/>
      <c r="M26" s="15">
        <v>0</v>
      </c>
      <c r="N26" s="16">
        <v>0</v>
      </c>
      <c r="O26" s="17"/>
      <c r="P26" s="18"/>
      <c r="Q26" s="17"/>
      <c r="R26" s="18"/>
      <c r="S26" s="17"/>
      <c r="T26" s="18"/>
    </row>
    <row r="27" spans="1:20">
      <c r="A27" s="2"/>
      <c r="B27" s="14"/>
      <c r="C27" s="14" t="s">
        <v>52</v>
      </c>
      <c r="D27" s="12" t="s">
        <v>35</v>
      </c>
      <c r="E27" s="17"/>
      <c r="F27" s="17"/>
      <c r="G27" s="17"/>
      <c r="H27" s="17"/>
      <c r="I27" s="17"/>
      <c r="J27" s="17"/>
      <c r="K27" s="17"/>
      <c r="L27" s="17"/>
      <c r="M27" s="15">
        <v>7069.67</v>
      </c>
      <c r="N27" s="16">
        <v>9</v>
      </c>
      <c r="O27" s="17"/>
      <c r="P27" s="18"/>
      <c r="Q27" s="17"/>
      <c r="R27" s="18"/>
      <c r="S27" s="17"/>
      <c r="T27" s="18"/>
    </row>
    <row r="28" spans="1:20">
      <c r="A28" s="2"/>
      <c r="B28" s="41" t="s">
        <v>53</v>
      </c>
      <c r="C28" s="41"/>
      <c r="D28" s="12" t="s">
        <v>36</v>
      </c>
      <c r="E28" s="15">
        <v>1008099.5</v>
      </c>
      <c r="F28" s="15">
        <v>2029109.33</v>
      </c>
      <c r="G28" s="15">
        <v>638391.26</v>
      </c>
      <c r="H28" s="15">
        <v>787948.74</v>
      </c>
      <c r="I28" s="15">
        <v>0</v>
      </c>
      <c r="J28" s="15">
        <v>88386.44</v>
      </c>
      <c r="K28" s="15">
        <v>22574.85</v>
      </c>
      <c r="L28" s="15">
        <v>25238.25</v>
      </c>
      <c r="M28" s="15">
        <v>4599748.37</v>
      </c>
      <c r="N28" s="16">
        <v>7563</v>
      </c>
      <c r="O28" s="15">
        <v>428862.47</v>
      </c>
      <c r="P28" s="16">
        <v>675</v>
      </c>
      <c r="Q28" s="17"/>
      <c r="R28" s="18"/>
      <c r="S28" s="15">
        <v>386300.33</v>
      </c>
      <c r="T28" s="16">
        <v>1791</v>
      </c>
    </row>
    <row r="29" spans="1:20">
      <c r="A29" s="2"/>
      <c r="B29" s="13"/>
      <c r="C29" s="13" t="s">
        <v>54</v>
      </c>
      <c r="D29" s="19" t="s">
        <v>37</v>
      </c>
      <c r="E29" s="20">
        <v>7193.01</v>
      </c>
      <c r="F29" s="20">
        <v>12947.52</v>
      </c>
      <c r="G29" s="20">
        <v>5769.55</v>
      </c>
      <c r="H29" s="20">
        <v>11631.36</v>
      </c>
      <c r="I29" s="20">
        <v>0</v>
      </c>
      <c r="J29" s="20">
        <v>562.51</v>
      </c>
      <c r="K29" s="20">
        <v>275.51</v>
      </c>
      <c r="L29" s="20">
        <v>2743.97</v>
      </c>
      <c r="M29" s="20">
        <v>41123.43</v>
      </c>
      <c r="N29" s="21">
        <v>81</v>
      </c>
      <c r="O29" s="20">
        <v>0</v>
      </c>
      <c r="P29" s="21">
        <v>0</v>
      </c>
      <c r="Q29" s="22"/>
      <c r="R29" s="23"/>
      <c r="S29" s="20">
        <v>2372.4299999999998</v>
      </c>
      <c r="T29" s="21">
        <v>20</v>
      </c>
    </row>
  </sheetData>
  <mergeCells count="33">
    <mergeCell ref="B24:C24"/>
    <mergeCell ref="B28:C28"/>
    <mergeCell ref="P14:P15"/>
    <mergeCell ref="S14:S15"/>
    <mergeCell ref="T14:T15"/>
    <mergeCell ref="B17:B22"/>
    <mergeCell ref="B23:C23"/>
    <mergeCell ref="S12:T12"/>
    <mergeCell ref="E13:J13"/>
    <mergeCell ref="K13:L13"/>
    <mergeCell ref="M13:N13"/>
    <mergeCell ref="O13:P13"/>
    <mergeCell ref="Q13:Q15"/>
    <mergeCell ref="R13:R15"/>
    <mergeCell ref="S13:T13"/>
    <mergeCell ref="E14:F14"/>
    <mergeCell ref="G14:H14"/>
    <mergeCell ref="I14:J14"/>
    <mergeCell ref="K14:K15"/>
    <mergeCell ref="L14:L15"/>
    <mergeCell ref="M14:M15"/>
    <mergeCell ref="N14:N15"/>
    <mergeCell ref="O14:O15"/>
    <mergeCell ref="A6:B6"/>
    <mergeCell ref="A8:B8"/>
    <mergeCell ref="B10:I10"/>
    <mergeCell ref="E12:P12"/>
    <mergeCell ref="Q12:R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'@lists'!$A$1:$B$1</xm:f>
          </x14:formula1>
          <xm:sqref>A9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20"/>
  <sheetViews>
    <sheetView rightToLeft="1" workbookViewId="0">
      <selection activeCell="G23" sqref="G23"/>
    </sheetView>
  </sheetViews>
  <sheetFormatPr defaultColWidth="11.42578125" defaultRowHeight="15"/>
  <cols>
    <col min="1" max="1" width="2.85546875" style="1" customWidth="1"/>
    <col min="2" max="2" width="25.140625" style="1" customWidth="1"/>
    <col min="3" max="3" width="15.7109375" style="1" customWidth="1"/>
    <col min="4" max="4" width="8" style="1" customWidth="1"/>
    <col min="5" max="11" width="21.5703125" style="1" customWidth="1"/>
  </cols>
  <sheetData>
    <row r="1" spans="1:11">
      <c r="A1" s="28" t="s">
        <v>0</v>
      </c>
      <c r="B1" s="29"/>
      <c r="C1" s="29"/>
      <c r="D1" s="2"/>
      <c r="E1" s="2"/>
      <c r="F1" s="2"/>
      <c r="G1" s="2"/>
      <c r="H1" s="2"/>
      <c r="I1" s="2"/>
      <c r="J1" s="2"/>
      <c r="K1" s="2"/>
    </row>
    <row r="2" spans="1:11">
      <c r="A2" s="28" t="s">
        <v>1</v>
      </c>
      <c r="B2" s="29"/>
      <c r="C2" s="29"/>
      <c r="D2" s="2"/>
      <c r="E2" s="2"/>
      <c r="F2" s="2"/>
      <c r="G2" s="2"/>
      <c r="H2" s="2"/>
      <c r="I2" s="2"/>
      <c r="J2" s="2"/>
      <c r="K2" s="2"/>
    </row>
    <row r="3" spans="1:1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>
      <c r="A4" s="30" t="s">
        <v>2</v>
      </c>
      <c r="B4" s="31"/>
      <c r="C4" s="3" t="s">
        <v>3</v>
      </c>
      <c r="D4" s="32" t="s">
        <v>4</v>
      </c>
      <c r="E4" s="32"/>
      <c r="F4" s="2"/>
      <c r="G4" s="2"/>
      <c r="H4" s="2"/>
      <c r="I4" s="2"/>
      <c r="J4" s="2"/>
      <c r="K4" s="2"/>
    </row>
    <row r="5" spans="1:11">
      <c r="A5" s="33" t="s">
        <v>5</v>
      </c>
      <c r="B5" s="33"/>
      <c r="C5" s="4">
        <v>45291</v>
      </c>
      <c r="D5" s="2"/>
      <c r="E5" s="2"/>
      <c r="F5" s="2"/>
      <c r="G5" s="2"/>
      <c r="H5" s="2"/>
      <c r="I5" s="2"/>
      <c r="J5" s="2"/>
      <c r="K5" s="2"/>
    </row>
    <row r="6" spans="1:11">
      <c r="A6" s="33" t="s">
        <v>6</v>
      </c>
      <c r="B6" s="33"/>
      <c r="C6" s="5" t="s">
        <v>7</v>
      </c>
      <c r="D6" s="2"/>
      <c r="E6" s="2"/>
      <c r="F6" s="2"/>
      <c r="G6" s="2"/>
      <c r="H6" s="2"/>
      <c r="I6" s="2"/>
      <c r="J6" s="2"/>
      <c r="K6" s="2"/>
    </row>
    <row r="7" spans="1:11">
      <c r="A7" s="6"/>
      <c r="B7" s="6"/>
      <c r="C7" s="7"/>
      <c r="D7" s="2"/>
      <c r="E7" s="2"/>
      <c r="F7" s="2"/>
      <c r="G7" s="2"/>
      <c r="H7" s="2"/>
      <c r="I7" s="2"/>
      <c r="J7" s="2"/>
      <c r="K7" s="2"/>
    </row>
    <row r="8" spans="1:11">
      <c r="A8" s="34" t="s">
        <v>8</v>
      </c>
      <c r="B8" s="34"/>
      <c r="C8" s="8" t="str">
        <f>B11</f>
        <v>876-9</v>
      </c>
      <c r="D8" s="2"/>
      <c r="E8" s="2"/>
      <c r="F8" s="2"/>
      <c r="G8" s="2"/>
      <c r="H8" s="2"/>
      <c r="I8" s="2"/>
      <c r="J8" s="2"/>
      <c r="K8" s="2"/>
    </row>
    <row r="9" spans="1:11">
      <c r="A9" s="9" t="s">
        <v>136</v>
      </c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>
      <c r="A10" s="2"/>
      <c r="B10" s="35" t="s">
        <v>137</v>
      </c>
      <c r="C10" s="29"/>
      <c r="D10" s="29"/>
      <c r="E10" s="29"/>
      <c r="F10" s="29"/>
      <c r="G10" s="29"/>
      <c r="H10" s="29"/>
      <c r="I10" s="29"/>
      <c r="J10" s="2"/>
      <c r="K10" s="2"/>
    </row>
    <row r="11" spans="1:11">
      <c r="A11" s="2"/>
      <c r="B11" s="10" t="s">
        <v>136</v>
      </c>
      <c r="C11" s="2"/>
      <c r="D11" s="2"/>
      <c r="E11" s="2"/>
      <c r="F11" s="2"/>
      <c r="G11" s="2"/>
      <c r="H11" s="2"/>
      <c r="I11" s="2"/>
      <c r="J11" s="2"/>
      <c r="K11" s="2"/>
    </row>
    <row r="12" spans="1:11">
      <c r="A12" s="2"/>
      <c r="B12" s="2"/>
      <c r="C12" s="2"/>
      <c r="D12" s="2"/>
      <c r="E12" s="36" t="s">
        <v>138</v>
      </c>
      <c r="F12" s="37"/>
      <c r="G12" s="37"/>
      <c r="H12" s="37"/>
      <c r="I12" s="37"/>
      <c r="J12" s="37"/>
      <c r="K12" s="36"/>
    </row>
    <row r="13" spans="1:11">
      <c r="A13" s="2"/>
      <c r="B13" s="2"/>
      <c r="C13" s="2"/>
      <c r="D13" s="2"/>
      <c r="E13" s="36" t="s">
        <v>11</v>
      </c>
      <c r="F13" s="37"/>
      <c r="G13" s="37"/>
      <c r="H13" s="36"/>
      <c r="I13" s="36" t="s">
        <v>13</v>
      </c>
      <c r="J13" s="36" t="s">
        <v>139</v>
      </c>
      <c r="K13" s="36" t="s">
        <v>16</v>
      </c>
    </row>
    <row r="14" spans="1:11">
      <c r="A14" s="2"/>
      <c r="B14" s="2"/>
      <c r="C14" s="2"/>
      <c r="D14" s="2"/>
      <c r="E14" s="11" t="s">
        <v>140</v>
      </c>
      <c r="F14" s="11" t="s">
        <v>141</v>
      </c>
      <c r="G14" s="11" t="s">
        <v>142</v>
      </c>
      <c r="H14" s="11" t="s">
        <v>143</v>
      </c>
      <c r="I14" s="36"/>
      <c r="J14" s="36"/>
      <c r="K14" s="36"/>
    </row>
    <row r="15" spans="1:11">
      <c r="A15" s="2"/>
      <c r="B15" s="2"/>
      <c r="C15" s="2"/>
      <c r="D15" s="2"/>
      <c r="E15" s="12" t="s">
        <v>25</v>
      </c>
      <c r="F15" s="12" t="s">
        <v>26</v>
      </c>
      <c r="G15" s="12" t="s">
        <v>27</v>
      </c>
      <c r="H15" s="12" t="s">
        <v>28</v>
      </c>
      <c r="I15" s="12" t="s">
        <v>29</v>
      </c>
      <c r="J15" s="12" t="s">
        <v>30</v>
      </c>
      <c r="K15" s="12" t="s">
        <v>31</v>
      </c>
    </row>
    <row r="16" spans="1:11">
      <c r="A16" s="2"/>
      <c r="B16" s="40" t="s">
        <v>67</v>
      </c>
      <c r="C16" s="14" t="s">
        <v>144</v>
      </c>
      <c r="D16" s="12" t="s">
        <v>25</v>
      </c>
      <c r="E16" s="15">
        <v>951043.38</v>
      </c>
      <c r="F16" s="15">
        <v>535086.23</v>
      </c>
      <c r="G16" s="15">
        <v>601562.80000000005</v>
      </c>
      <c r="H16" s="15">
        <v>235236.95</v>
      </c>
      <c r="I16" s="15">
        <v>477755.62</v>
      </c>
      <c r="J16" s="15">
        <v>11837</v>
      </c>
      <c r="K16" s="15">
        <v>2812521.98</v>
      </c>
    </row>
    <row r="17" spans="1:11">
      <c r="A17" s="2"/>
      <c r="B17" s="39"/>
      <c r="C17" s="14" t="s">
        <v>145</v>
      </c>
      <c r="D17" s="12" t="s">
        <v>26</v>
      </c>
      <c r="E17" s="15">
        <v>1244851.1299999999</v>
      </c>
      <c r="F17" s="15">
        <v>854625.68</v>
      </c>
      <c r="G17" s="15">
        <v>2973</v>
      </c>
      <c r="H17" s="15">
        <v>56964.19</v>
      </c>
      <c r="I17" s="15">
        <v>9893</v>
      </c>
      <c r="J17" s="15">
        <v>0</v>
      </c>
      <c r="K17" s="15">
        <v>2169307</v>
      </c>
    </row>
    <row r="18" spans="1:11">
      <c r="A18" s="2"/>
      <c r="B18" s="39"/>
      <c r="C18" s="14" t="s">
        <v>146</v>
      </c>
      <c r="D18" s="12" t="s">
        <v>27</v>
      </c>
      <c r="E18" s="15">
        <v>1078323.6499999999</v>
      </c>
      <c r="F18" s="15">
        <v>12939.33</v>
      </c>
      <c r="G18" s="15">
        <v>0</v>
      </c>
      <c r="H18" s="15">
        <v>16667</v>
      </c>
      <c r="I18" s="15">
        <v>270</v>
      </c>
      <c r="J18" s="15">
        <v>0</v>
      </c>
      <c r="K18" s="15">
        <v>1108199.98</v>
      </c>
    </row>
    <row r="19" spans="1:11">
      <c r="A19" s="2"/>
      <c r="B19" s="41"/>
      <c r="C19" s="14" t="s">
        <v>147</v>
      </c>
      <c r="D19" s="12" t="s">
        <v>28</v>
      </c>
      <c r="E19" s="15">
        <v>13365</v>
      </c>
      <c r="F19" s="15">
        <v>0</v>
      </c>
      <c r="G19" s="15">
        <v>0</v>
      </c>
      <c r="H19" s="15">
        <v>0</v>
      </c>
      <c r="I19" s="15">
        <v>326</v>
      </c>
      <c r="J19" s="15">
        <v>0</v>
      </c>
      <c r="K19" s="15">
        <v>13691</v>
      </c>
    </row>
    <row r="20" spans="1:11">
      <c r="A20" s="2"/>
      <c r="B20" s="40" t="s">
        <v>16</v>
      </c>
      <c r="C20" s="40"/>
      <c r="D20" s="19" t="s">
        <v>29</v>
      </c>
      <c r="E20" s="20">
        <v>3287583.16</v>
      </c>
      <c r="F20" s="20">
        <v>1402651.24</v>
      </c>
      <c r="G20" s="20">
        <v>604535.80000000005</v>
      </c>
      <c r="H20" s="20">
        <v>308868.14</v>
      </c>
      <c r="I20" s="20">
        <v>488244.62</v>
      </c>
      <c r="J20" s="20">
        <v>11837</v>
      </c>
      <c r="K20" s="20">
        <v>6103719.96</v>
      </c>
    </row>
  </sheetData>
  <mergeCells count="15">
    <mergeCell ref="B16:B19"/>
    <mergeCell ref="B20:C20"/>
    <mergeCell ref="A6:B6"/>
    <mergeCell ref="A8:B8"/>
    <mergeCell ref="B10:I10"/>
    <mergeCell ref="E12:K12"/>
    <mergeCell ref="E13:H13"/>
    <mergeCell ref="I13:I14"/>
    <mergeCell ref="J13:J14"/>
    <mergeCell ref="K13:K14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'@lists'!$A$1:$B$1</xm:f>
          </x14:formula1>
          <xm:sqref>A9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21"/>
  <sheetViews>
    <sheetView rightToLeft="1" workbookViewId="0">
      <selection sqref="A1:C1"/>
    </sheetView>
  </sheetViews>
  <sheetFormatPr defaultColWidth="11.42578125" defaultRowHeight="15"/>
  <cols>
    <col min="1" max="1" width="2.85546875" style="1" customWidth="1"/>
    <col min="2" max="2" width="25.140625" style="1" customWidth="1"/>
    <col min="3" max="4" width="29.140625" style="1" customWidth="1"/>
    <col min="5" max="5" width="8" style="1" customWidth="1"/>
    <col min="6" max="9" width="21.5703125" style="1" customWidth="1"/>
  </cols>
  <sheetData>
    <row r="1" spans="1:9">
      <c r="A1" s="28" t="s">
        <v>0</v>
      </c>
      <c r="B1" s="29"/>
      <c r="C1" s="29"/>
      <c r="D1" s="2"/>
      <c r="E1" s="2"/>
      <c r="F1" s="2"/>
      <c r="G1" s="2"/>
      <c r="H1" s="2"/>
      <c r="I1" s="2"/>
    </row>
    <row r="2" spans="1:9">
      <c r="A2" s="28" t="s">
        <v>1</v>
      </c>
      <c r="B2" s="29"/>
      <c r="C2" s="29"/>
      <c r="D2" s="2"/>
      <c r="E2" s="2"/>
      <c r="F2" s="2"/>
      <c r="G2" s="2"/>
      <c r="H2" s="2"/>
      <c r="I2" s="2"/>
    </row>
    <row r="3" spans="1:9">
      <c r="A3" s="2"/>
      <c r="B3" s="2"/>
      <c r="C3" s="2"/>
      <c r="D3" s="2"/>
      <c r="E3" s="2"/>
      <c r="F3" s="2"/>
      <c r="G3" s="2"/>
      <c r="H3" s="2"/>
      <c r="I3" s="2"/>
    </row>
    <row r="4" spans="1:9">
      <c r="A4" s="30" t="s">
        <v>2</v>
      </c>
      <c r="B4" s="31"/>
      <c r="C4" s="3" t="s">
        <v>3</v>
      </c>
      <c r="D4" s="32" t="s">
        <v>4</v>
      </c>
      <c r="E4" s="32"/>
      <c r="F4" s="2"/>
      <c r="G4" s="2"/>
      <c r="H4" s="2"/>
      <c r="I4" s="2"/>
    </row>
    <row r="5" spans="1:9">
      <c r="A5" s="33" t="s">
        <v>5</v>
      </c>
      <c r="B5" s="33"/>
      <c r="C5" s="4">
        <v>45291</v>
      </c>
      <c r="D5" s="2"/>
      <c r="E5" s="2"/>
      <c r="F5" s="2"/>
      <c r="G5" s="2"/>
      <c r="H5" s="2"/>
      <c r="I5" s="2"/>
    </row>
    <row r="6" spans="1:9">
      <c r="A6" s="33" t="s">
        <v>6</v>
      </c>
      <c r="B6" s="33"/>
      <c r="C6" s="5" t="s">
        <v>7</v>
      </c>
      <c r="D6" s="2"/>
      <c r="E6" s="2"/>
      <c r="F6" s="2"/>
      <c r="G6" s="2"/>
      <c r="H6" s="2"/>
      <c r="I6" s="2"/>
    </row>
    <row r="7" spans="1:9">
      <c r="A7" s="6"/>
      <c r="B7" s="6"/>
      <c r="C7" s="7"/>
      <c r="D7" s="2"/>
      <c r="E7" s="2"/>
      <c r="F7" s="2"/>
      <c r="G7" s="2"/>
      <c r="H7" s="2"/>
      <c r="I7" s="2"/>
    </row>
    <row r="8" spans="1:9">
      <c r="A8" s="34" t="s">
        <v>8</v>
      </c>
      <c r="B8" s="34"/>
      <c r="C8" s="8" t="str">
        <f>B11</f>
        <v>876-10</v>
      </c>
      <c r="D8" s="2"/>
      <c r="E8" s="2"/>
      <c r="F8" s="2"/>
      <c r="G8" s="2"/>
      <c r="H8" s="2"/>
      <c r="I8" s="2"/>
    </row>
    <row r="9" spans="1:9">
      <c r="A9" s="9" t="s">
        <v>148</v>
      </c>
      <c r="B9" s="2"/>
      <c r="C9" s="2"/>
      <c r="D9" s="2"/>
      <c r="E9" s="2"/>
      <c r="F9" s="2"/>
      <c r="G9" s="2"/>
      <c r="H9" s="2"/>
      <c r="I9" s="2"/>
    </row>
    <row r="10" spans="1:9">
      <c r="A10" s="2"/>
      <c r="B10" s="35" t="s">
        <v>149</v>
      </c>
      <c r="C10" s="29"/>
      <c r="D10" s="29"/>
      <c r="E10" s="29"/>
      <c r="F10" s="29"/>
      <c r="G10" s="29"/>
      <c r="H10" s="29"/>
      <c r="I10" s="29"/>
    </row>
    <row r="11" spans="1:9">
      <c r="A11" s="2"/>
      <c r="B11" s="10" t="s">
        <v>148</v>
      </c>
      <c r="C11" s="2"/>
      <c r="D11" s="2"/>
      <c r="E11" s="2"/>
      <c r="F11" s="2"/>
      <c r="G11" s="2"/>
      <c r="H11" s="2"/>
      <c r="I11" s="2"/>
    </row>
    <row r="12" spans="1:9" ht="25.5">
      <c r="A12" s="2"/>
      <c r="B12" s="2"/>
      <c r="C12" s="2"/>
      <c r="D12" s="2"/>
      <c r="E12" s="2"/>
      <c r="F12" s="11" t="s">
        <v>150</v>
      </c>
      <c r="G12" s="11" t="s">
        <v>151</v>
      </c>
      <c r="H12" s="11" t="s">
        <v>119</v>
      </c>
      <c r="I12" s="11" t="s">
        <v>152</v>
      </c>
    </row>
    <row r="13" spans="1:9">
      <c r="A13" s="2"/>
      <c r="B13" s="2"/>
      <c r="C13" s="2"/>
      <c r="D13" s="2"/>
      <c r="E13" s="2"/>
      <c r="F13" s="12" t="s">
        <v>25</v>
      </c>
      <c r="G13" s="12" t="s">
        <v>26</v>
      </c>
      <c r="H13" s="12" t="s">
        <v>27</v>
      </c>
      <c r="I13" s="12" t="s">
        <v>28</v>
      </c>
    </row>
    <row r="14" spans="1:9">
      <c r="A14" s="2"/>
      <c r="B14" s="40" t="s">
        <v>153</v>
      </c>
      <c r="C14" s="41" t="s">
        <v>154</v>
      </c>
      <c r="D14" s="41"/>
      <c r="E14" s="12" t="s">
        <v>25</v>
      </c>
      <c r="F14" s="24">
        <v>251</v>
      </c>
      <c r="G14" s="15">
        <v>112253</v>
      </c>
      <c r="H14" s="15">
        <v>92024</v>
      </c>
      <c r="I14" s="15">
        <v>780</v>
      </c>
    </row>
    <row r="15" spans="1:9">
      <c r="A15" s="2"/>
      <c r="B15" s="39"/>
      <c r="C15" s="41" t="s">
        <v>155</v>
      </c>
      <c r="D15" s="41"/>
      <c r="E15" s="12" t="s">
        <v>26</v>
      </c>
      <c r="F15" s="24">
        <v>954</v>
      </c>
      <c r="G15" s="15">
        <v>516032</v>
      </c>
      <c r="H15" s="15">
        <v>362118</v>
      </c>
      <c r="I15" s="15">
        <v>5350</v>
      </c>
    </row>
    <row r="16" spans="1:9">
      <c r="A16" s="2"/>
      <c r="B16" s="41"/>
      <c r="C16" s="41" t="s">
        <v>156</v>
      </c>
      <c r="D16" s="41"/>
      <c r="E16" s="12" t="s">
        <v>27</v>
      </c>
      <c r="F16" s="24">
        <v>27</v>
      </c>
      <c r="G16" s="15">
        <v>28408</v>
      </c>
      <c r="H16" s="15">
        <v>14785</v>
      </c>
      <c r="I16" s="15">
        <v>1501</v>
      </c>
    </row>
    <row r="17" spans="1:9">
      <c r="A17" s="2"/>
      <c r="B17" s="40" t="s">
        <v>157</v>
      </c>
      <c r="C17" s="41" t="s">
        <v>158</v>
      </c>
      <c r="D17" s="41"/>
      <c r="E17" s="12" t="s">
        <v>28</v>
      </c>
      <c r="F17" s="24">
        <v>1</v>
      </c>
      <c r="G17" s="15">
        <v>680</v>
      </c>
      <c r="H17" s="15">
        <v>671</v>
      </c>
      <c r="I17" s="17"/>
    </row>
    <row r="18" spans="1:9">
      <c r="A18" s="2"/>
      <c r="B18" s="39"/>
      <c r="C18" s="14"/>
      <c r="D18" s="14" t="s">
        <v>159</v>
      </c>
      <c r="E18" s="12" t="s">
        <v>29</v>
      </c>
      <c r="F18" s="24">
        <v>1</v>
      </c>
      <c r="G18" s="15">
        <v>680</v>
      </c>
      <c r="H18" s="15">
        <v>671</v>
      </c>
      <c r="I18" s="17"/>
    </row>
    <row r="19" spans="1:9">
      <c r="A19" s="2"/>
      <c r="B19" s="39"/>
      <c r="C19" s="41" t="s">
        <v>160</v>
      </c>
      <c r="D19" s="41"/>
      <c r="E19" s="12" t="s">
        <v>30</v>
      </c>
      <c r="F19" s="24">
        <v>4</v>
      </c>
      <c r="G19" s="15">
        <v>3377</v>
      </c>
      <c r="H19" s="15">
        <v>3288</v>
      </c>
      <c r="I19" s="17"/>
    </row>
    <row r="20" spans="1:9">
      <c r="A20" s="2"/>
      <c r="B20" s="39"/>
      <c r="C20" s="41" t="s">
        <v>161</v>
      </c>
      <c r="D20" s="41"/>
      <c r="E20" s="12" t="s">
        <v>31</v>
      </c>
      <c r="F20" s="24">
        <v>4</v>
      </c>
      <c r="G20" s="17"/>
      <c r="H20" s="17"/>
      <c r="I20" s="15">
        <v>7360</v>
      </c>
    </row>
    <row r="21" spans="1:9">
      <c r="A21" s="2"/>
      <c r="B21" s="40"/>
      <c r="C21" s="40" t="s">
        <v>162</v>
      </c>
      <c r="D21" s="40"/>
      <c r="E21" s="19" t="s">
        <v>32</v>
      </c>
      <c r="F21" s="26">
        <v>1</v>
      </c>
      <c r="G21" s="20">
        <v>0</v>
      </c>
      <c r="H21" s="20">
        <v>0</v>
      </c>
      <c r="I21" s="22"/>
    </row>
  </sheetData>
  <mergeCells count="17">
    <mergeCell ref="B17:B21"/>
    <mergeCell ref="C17:D17"/>
    <mergeCell ref="C19:D19"/>
    <mergeCell ref="C20:D20"/>
    <mergeCell ref="C21:D21"/>
    <mergeCell ref="A6:B6"/>
    <mergeCell ref="A8:B8"/>
    <mergeCell ref="B10:I10"/>
    <mergeCell ref="B14:B16"/>
    <mergeCell ref="C14:D14"/>
    <mergeCell ref="C15:D15"/>
    <mergeCell ref="C16:D16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'@lists'!$A$1:$B$1</xm:f>
          </x14:formula1>
          <xm:sqref>A9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/>
  </sheetViews>
  <sheetFormatPr defaultColWidth="11.42578125" defaultRowHeight="15"/>
  <sheetData>
    <row r="1" spans="1:2">
      <c r="A1" s="1" t="s">
        <v>9</v>
      </c>
      <c r="B1" s="1" t="s">
        <v>55</v>
      </c>
    </row>
  </sheetData>
  <sheetProtection algorithmName="SHA-512" hashValue="oUIGkU59f9lhWD/kAZeKMfeYeK6mlfcefRmp6waDbOiYrE1HOBXrjPqH5oq/C9znU8aOIlxckW50TFAbqVn1Xg==" saltValue="oYzWP56t3qmuvPlw7RSbdw==" spinCount="100000" sheet="1" objects="1" scenarios="1" selectLockedCells="1" selectUnlockedCell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25"/>
  <sheetViews>
    <sheetView rightToLeft="1" workbookViewId="0">
      <selection activeCell="C30" sqref="C30"/>
    </sheetView>
  </sheetViews>
  <sheetFormatPr defaultColWidth="11.42578125" defaultRowHeight="15"/>
  <cols>
    <col min="1" max="1" width="2.85546875" style="1" customWidth="1"/>
    <col min="2" max="2" width="25.140625" style="1" customWidth="1"/>
    <col min="3" max="3" width="15.7109375" style="1" customWidth="1"/>
    <col min="4" max="4" width="8" style="1" customWidth="1"/>
    <col min="5" max="12" width="21.5703125" style="1" customWidth="1"/>
  </cols>
  <sheetData>
    <row r="1" spans="1:12">
      <c r="A1" s="28" t="s">
        <v>0</v>
      </c>
      <c r="B1" s="29"/>
      <c r="C1" s="29"/>
      <c r="D1" s="2"/>
      <c r="E1" s="2"/>
      <c r="F1" s="2"/>
      <c r="G1" s="2"/>
      <c r="H1" s="2"/>
      <c r="I1" s="2"/>
      <c r="J1" s="2"/>
      <c r="K1" s="2"/>
      <c r="L1" s="2"/>
    </row>
    <row r="2" spans="1:12">
      <c r="A2" s="28" t="s">
        <v>1</v>
      </c>
      <c r="B2" s="29"/>
      <c r="C2" s="29"/>
      <c r="D2" s="2"/>
      <c r="E2" s="2"/>
      <c r="F2" s="2"/>
      <c r="G2" s="2"/>
      <c r="H2" s="2"/>
      <c r="I2" s="2"/>
      <c r="J2" s="2"/>
      <c r="K2" s="2"/>
      <c r="L2" s="2"/>
    </row>
    <row r="3" spans="1:1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>
      <c r="A4" s="30" t="s">
        <v>2</v>
      </c>
      <c r="B4" s="31"/>
      <c r="C4" s="3" t="s">
        <v>3</v>
      </c>
      <c r="D4" s="32" t="s">
        <v>4</v>
      </c>
      <c r="E4" s="32"/>
      <c r="F4" s="2"/>
      <c r="G4" s="2"/>
      <c r="H4" s="2"/>
      <c r="I4" s="2"/>
      <c r="J4" s="2"/>
      <c r="K4" s="2"/>
      <c r="L4" s="2"/>
    </row>
    <row r="5" spans="1:12">
      <c r="A5" s="33" t="s">
        <v>5</v>
      </c>
      <c r="B5" s="33"/>
      <c r="C5" s="4">
        <v>45291</v>
      </c>
      <c r="D5" s="2"/>
      <c r="E5" s="2"/>
      <c r="F5" s="2"/>
      <c r="G5" s="2"/>
      <c r="H5" s="2"/>
      <c r="I5" s="2"/>
      <c r="J5" s="2"/>
      <c r="K5" s="2"/>
      <c r="L5" s="2"/>
    </row>
    <row r="6" spans="1:12">
      <c r="A6" s="33" t="s">
        <v>6</v>
      </c>
      <c r="B6" s="33"/>
      <c r="C6" s="5" t="s">
        <v>7</v>
      </c>
      <c r="D6" s="2"/>
      <c r="E6" s="2"/>
      <c r="F6" s="2"/>
      <c r="G6" s="2"/>
      <c r="H6" s="2"/>
      <c r="I6" s="2"/>
      <c r="J6" s="2"/>
      <c r="K6" s="2"/>
      <c r="L6" s="2"/>
    </row>
    <row r="7" spans="1:12">
      <c r="A7" s="6"/>
      <c r="B7" s="6"/>
      <c r="C7" s="7"/>
      <c r="D7" s="2"/>
      <c r="E7" s="2"/>
      <c r="F7" s="2"/>
      <c r="G7" s="2"/>
      <c r="H7" s="2"/>
      <c r="I7" s="2"/>
      <c r="J7" s="2"/>
      <c r="K7" s="2"/>
      <c r="L7" s="2"/>
    </row>
    <row r="8" spans="1:12">
      <c r="A8" s="34" t="s">
        <v>8</v>
      </c>
      <c r="B8" s="34"/>
      <c r="C8" s="8" t="str">
        <f>B11</f>
        <v>876-2</v>
      </c>
      <c r="D8" s="2"/>
      <c r="E8" s="2"/>
      <c r="F8" s="2"/>
      <c r="G8" s="2"/>
      <c r="H8" s="2"/>
      <c r="I8" s="2"/>
      <c r="J8" s="2"/>
      <c r="K8" s="2"/>
      <c r="L8" s="2"/>
    </row>
    <row r="9" spans="1:12">
      <c r="A9" s="9" t="s">
        <v>56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>
      <c r="A10" s="2"/>
      <c r="B10" s="35" t="s">
        <v>57</v>
      </c>
      <c r="C10" s="29"/>
      <c r="D10" s="29"/>
      <c r="E10" s="29"/>
      <c r="F10" s="29"/>
      <c r="G10" s="29"/>
      <c r="H10" s="29"/>
      <c r="I10" s="29"/>
      <c r="J10" s="2"/>
      <c r="K10" s="2"/>
      <c r="L10" s="2"/>
    </row>
    <row r="11" spans="1:12">
      <c r="A11" s="2"/>
      <c r="B11" s="10" t="s">
        <v>56</v>
      </c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>
      <c r="A12" s="2"/>
      <c r="B12" s="2"/>
      <c r="C12" s="2"/>
      <c r="D12" s="2"/>
      <c r="E12" s="36" t="s">
        <v>58</v>
      </c>
      <c r="F12" s="37"/>
      <c r="G12" s="37"/>
      <c r="H12" s="37"/>
      <c r="I12" s="37"/>
      <c r="J12" s="37"/>
      <c r="K12" s="37"/>
      <c r="L12" s="36"/>
    </row>
    <row r="13" spans="1:12">
      <c r="A13" s="2"/>
      <c r="B13" s="2"/>
      <c r="C13" s="2"/>
      <c r="D13" s="2"/>
      <c r="E13" s="36" t="s">
        <v>59</v>
      </c>
      <c r="F13" s="37"/>
      <c r="G13" s="37"/>
      <c r="H13" s="37"/>
      <c r="I13" s="37"/>
      <c r="J13" s="37"/>
      <c r="K13" s="36"/>
      <c r="L13" s="36" t="s">
        <v>49</v>
      </c>
    </row>
    <row r="14" spans="1:12">
      <c r="A14" s="2"/>
      <c r="B14" s="2"/>
      <c r="C14" s="2"/>
      <c r="D14" s="2"/>
      <c r="E14" s="11" t="s">
        <v>60</v>
      </c>
      <c r="F14" s="11" t="s">
        <v>61</v>
      </c>
      <c r="G14" s="11" t="s">
        <v>62</v>
      </c>
      <c r="H14" s="11" t="s">
        <v>63</v>
      </c>
      <c r="I14" s="11" t="s">
        <v>64</v>
      </c>
      <c r="J14" s="11" t="s">
        <v>65</v>
      </c>
      <c r="K14" s="11" t="s">
        <v>66</v>
      </c>
      <c r="L14" s="36"/>
    </row>
    <row r="15" spans="1:12">
      <c r="A15" s="2"/>
      <c r="B15" s="2"/>
      <c r="C15" s="2"/>
      <c r="D15" s="2"/>
      <c r="E15" s="12" t="s">
        <v>25</v>
      </c>
      <c r="F15" s="12" t="s">
        <v>26</v>
      </c>
      <c r="G15" s="12" t="s">
        <v>27</v>
      </c>
      <c r="H15" s="12" t="s">
        <v>28</v>
      </c>
      <c r="I15" s="12" t="s">
        <v>29</v>
      </c>
      <c r="J15" s="12" t="s">
        <v>30</v>
      </c>
      <c r="K15" s="12" t="s">
        <v>31</v>
      </c>
      <c r="L15" s="12" t="s">
        <v>32</v>
      </c>
    </row>
    <row r="16" spans="1:12">
      <c r="A16" s="2"/>
      <c r="B16" s="40" t="s">
        <v>67</v>
      </c>
      <c r="C16" s="14" t="s">
        <v>42</v>
      </c>
      <c r="D16" s="12" t="s">
        <v>25</v>
      </c>
      <c r="E16" s="15">
        <v>2190</v>
      </c>
      <c r="F16" s="15">
        <v>2434.61</v>
      </c>
      <c r="G16" s="15">
        <v>11291.77</v>
      </c>
      <c r="H16" s="15">
        <v>63181.19</v>
      </c>
      <c r="I16" s="15">
        <v>123299.47</v>
      </c>
      <c r="J16" s="15">
        <v>210591.94</v>
      </c>
      <c r="K16" s="15">
        <v>109353.16</v>
      </c>
      <c r="L16" s="15">
        <v>522342.14</v>
      </c>
    </row>
    <row r="17" spans="1:12">
      <c r="A17" s="2"/>
      <c r="B17" s="39"/>
      <c r="C17" s="14" t="s">
        <v>43</v>
      </c>
      <c r="D17" s="12" t="s">
        <v>26</v>
      </c>
      <c r="E17" s="15">
        <v>3654</v>
      </c>
      <c r="F17" s="15">
        <v>13372.14</v>
      </c>
      <c r="G17" s="15">
        <v>32273.27</v>
      </c>
      <c r="H17" s="15">
        <v>172454.01</v>
      </c>
      <c r="I17" s="15">
        <v>288800.49</v>
      </c>
      <c r="J17" s="15">
        <v>293046.84999999998</v>
      </c>
      <c r="K17" s="15">
        <v>140821.99</v>
      </c>
      <c r="L17" s="15">
        <v>944422.75</v>
      </c>
    </row>
    <row r="18" spans="1:12">
      <c r="A18" s="2"/>
      <c r="B18" s="39"/>
      <c r="C18" s="14" t="s">
        <v>44</v>
      </c>
      <c r="D18" s="12" t="s">
        <v>27</v>
      </c>
      <c r="E18" s="15">
        <v>9314.5</v>
      </c>
      <c r="F18" s="15">
        <v>29043.35</v>
      </c>
      <c r="G18" s="15">
        <v>103684.05</v>
      </c>
      <c r="H18" s="15">
        <v>389582.63</v>
      </c>
      <c r="I18" s="15">
        <v>460449.72</v>
      </c>
      <c r="J18" s="15">
        <v>427233.52</v>
      </c>
      <c r="K18" s="15">
        <v>289780.09999999998</v>
      </c>
      <c r="L18" s="15">
        <v>1709087.87</v>
      </c>
    </row>
    <row r="19" spans="1:12">
      <c r="A19" s="2"/>
      <c r="B19" s="39"/>
      <c r="C19" s="14" t="s">
        <v>45</v>
      </c>
      <c r="D19" s="12" t="s">
        <v>28</v>
      </c>
      <c r="E19" s="15">
        <v>5133.57</v>
      </c>
      <c r="F19" s="15">
        <v>73183.53</v>
      </c>
      <c r="G19" s="15">
        <v>248248.31</v>
      </c>
      <c r="H19" s="15">
        <v>860234.07</v>
      </c>
      <c r="I19" s="15">
        <v>615297.81999999995</v>
      </c>
      <c r="J19" s="15">
        <v>407646.83</v>
      </c>
      <c r="K19" s="15">
        <v>169787.85</v>
      </c>
      <c r="L19" s="15">
        <v>2379531.98</v>
      </c>
    </row>
    <row r="20" spans="1:12">
      <c r="A20" s="2"/>
      <c r="B20" s="39"/>
      <c r="C20" s="14" t="s">
        <v>46</v>
      </c>
      <c r="D20" s="12" t="s">
        <v>29</v>
      </c>
      <c r="E20" s="15">
        <v>0</v>
      </c>
      <c r="F20" s="15">
        <v>887</v>
      </c>
      <c r="G20" s="15">
        <v>5409</v>
      </c>
      <c r="H20" s="15">
        <v>5777</v>
      </c>
      <c r="I20" s="15">
        <v>60</v>
      </c>
      <c r="J20" s="15">
        <v>0</v>
      </c>
      <c r="K20" s="15">
        <v>0</v>
      </c>
      <c r="L20" s="15">
        <v>12133</v>
      </c>
    </row>
    <row r="21" spans="1:12">
      <c r="A21" s="2"/>
      <c r="B21" s="41"/>
      <c r="C21" s="14" t="s">
        <v>47</v>
      </c>
      <c r="D21" s="12" t="s">
        <v>30</v>
      </c>
      <c r="E21" s="15">
        <v>0</v>
      </c>
      <c r="F21" s="15">
        <v>0</v>
      </c>
      <c r="G21" s="15">
        <v>775</v>
      </c>
      <c r="H21" s="15">
        <v>132</v>
      </c>
      <c r="I21" s="15">
        <v>0</v>
      </c>
      <c r="J21" s="15">
        <v>0</v>
      </c>
      <c r="K21" s="15">
        <v>0</v>
      </c>
      <c r="L21" s="15">
        <v>907</v>
      </c>
    </row>
    <row r="22" spans="1:12">
      <c r="A22" s="2"/>
      <c r="B22" s="41" t="s">
        <v>48</v>
      </c>
      <c r="C22" s="41"/>
      <c r="D22" s="12" t="s">
        <v>31</v>
      </c>
      <c r="E22" s="15">
        <v>442</v>
      </c>
      <c r="F22" s="15">
        <v>0</v>
      </c>
      <c r="G22" s="15">
        <v>0</v>
      </c>
      <c r="H22" s="15">
        <v>38480.6</v>
      </c>
      <c r="I22" s="15">
        <v>1984</v>
      </c>
      <c r="J22" s="15">
        <v>5642</v>
      </c>
      <c r="K22" s="15">
        <v>500</v>
      </c>
      <c r="L22" s="15">
        <v>47048.6</v>
      </c>
    </row>
    <row r="23" spans="1:12">
      <c r="A23" s="2"/>
      <c r="B23" s="41" t="s">
        <v>16</v>
      </c>
      <c r="C23" s="41"/>
      <c r="D23" s="12" t="s">
        <v>32</v>
      </c>
      <c r="E23" s="15">
        <v>20734.07</v>
      </c>
      <c r="F23" s="15">
        <v>118920.63</v>
      </c>
      <c r="G23" s="15">
        <v>401681.4</v>
      </c>
      <c r="H23" s="15">
        <v>1529841.5</v>
      </c>
      <c r="I23" s="15">
        <v>1489891.5</v>
      </c>
      <c r="J23" s="15">
        <v>1344161.14</v>
      </c>
      <c r="K23" s="15">
        <v>710243.1</v>
      </c>
      <c r="L23" s="15">
        <v>5615473.3399999999</v>
      </c>
    </row>
    <row r="24" spans="1:12">
      <c r="A24" s="2"/>
      <c r="B24" s="41" t="s">
        <v>17</v>
      </c>
      <c r="C24" s="41"/>
      <c r="D24" s="12" t="s">
        <v>33</v>
      </c>
      <c r="E24" s="15">
        <v>3302.1</v>
      </c>
      <c r="F24" s="15">
        <v>9415.3799999999992</v>
      </c>
      <c r="G24" s="15">
        <v>44005.1</v>
      </c>
      <c r="H24" s="15">
        <v>79431.61</v>
      </c>
      <c r="I24" s="15">
        <v>134648.44</v>
      </c>
      <c r="J24" s="15">
        <v>163307.76999999999</v>
      </c>
      <c r="K24" s="15">
        <v>174092.17</v>
      </c>
      <c r="L24" s="15">
        <v>608202.56999999995</v>
      </c>
    </row>
    <row r="25" spans="1:12">
      <c r="A25" s="2"/>
      <c r="B25" s="40" t="s">
        <v>68</v>
      </c>
      <c r="C25" s="40"/>
      <c r="D25" s="19" t="s">
        <v>34</v>
      </c>
      <c r="E25" s="20">
        <v>89</v>
      </c>
      <c r="F25" s="20">
        <v>0</v>
      </c>
      <c r="G25" s="20">
        <v>17143.5</v>
      </c>
      <c r="H25" s="20">
        <v>21658.79</v>
      </c>
      <c r="I25" s="20">
        <v>13501.95</v>
      </c>
      <c r="J25" s="20">
        <v>24325.01</v>
      </c>
      <c r="K25" s="20">
        <v>2774.84</v>
      </c>
      <c r="L25" s="20">
        <v>79493.09</v>
      </c>
    </row>
  </sheetData>
  <mergeCells count="16">
    <mergeCell ref="B16:B21"/>
    <mergeCell ref="B22:C22"/>
    <mergeCell ref="B23:C23"/>
    <mergeCell ref="B24:C24"/>
    <mergeCell ref="B25:C25"/>
    <mergeCell ref="A6:B6"/>
    <mergeCell ref="A8:B8"/>
    <mergeCell ref="B10:I10"/>
    <mergeCell ref="E12:L12"/>
    <mergeCell ref="E13:K13"/>
    <mergeCell ref="L13:L14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'@lists'!$A$1:$B$1</xm:f>
          </x14:formula1>
          <xm:sqref>A9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R24"/>
  <sheetViews>
    <sheetView rightToLeft="1" workbookViewId="0">
      <selection activeCell="C27" sqref="C27"/>
    </sheetView>
  </sheetViews>
  <sheetFormatPr defaultColWidth="11.42578125" defaultRowHeight="15"/>
  <cols>
    <col min="1" max="1" width="2.85546875" style="1" customWidth="1"/>
    <col min="2" max="2" width="25.140625" style="1" customWidth="1"/>
    <col min="3" max="3" width="36.42578125" style="1" customWidth="1"/>
    <col min="4" max="4" width="8" style="1" customWidth="1"/>
    <col min="5" max="18" width="21.5703125" style="1" customWidth="1"/>
  </cols>
  <sheetData>
    <row r="1" spans="1:18">
      <c r="A1" s="28" t="s">
        <v>0</v>
      </c>
      <c r="B1" s="29"/>
      <c r="C1" s="2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>
      <c r="A2" s="28" t="s">
        <v>1</v>
      </c>
      <c r="B2" s="29"/>
      <c r="C2" s="29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>
      <c r="A4" s="30" t="s">
        <v>2</v>
      </c>
      <c r="B4" s="31"/>
      <c r="C4" s="3" t="s">
        <v>3</v>
      </c>
      <c r="D4" s="32" t="s">
        <v>4</v>
      </c>
      <c r="E4" s="3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>
      <c r="A5" s="33" t="s">
        <v>5</v>
      </c>
      <c r="B5" s="33"/>
      <c r="C5" s="4">
        <v>45291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>
      <c r="A6" s="33" t="s">
        <v>6</v>
      </c>
      <c r="B6" s="33"/>
      <c r="C6" s="5" t="s">
        <v>7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>
      <c r="A7" s="6"/>
      <c r="B7" s="6"/>
      <c r="C7" s="7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>
      <c r="A8" s="34" t="s">
        <v>8</v>
      </c>
      <c r="B8" s="34"/>
      <c r="C8" s="8" t="str">
        <f>B11</f>
        <v>876-3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>
      <c r="A9" s="9" t="s">
        <v>69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>
      <c r="A10" s="2"/>
      <c r="B10" s="35" t="s">
        <v>70</v>
      </c>
      <c r="C10" s="29"/>
      <c r="D10" s="29"/>
      <c r="E10" s="29"/>
      <c r="F10" s="29"/>
      <c r="G10" s="29"/>
      <c r="H10" s="29"/>
      <c r="I10" s="29"/>
      <c r="J10" s="2"/>
      <c r="K10" s="2"/>
      <c r="L10" s="2"/>
      <c r="M10" s="2"/>
      <c r="N10" s="2"/>
      <c r="O10" s="2"/>
      <c r="P10" s="2"/>
      <c r="Q10" s="2"/>
      <c r="R10" s="2"/>
    </row>
    <row r="11" spans="1:18">
      <c r="A11" s="2"/>
      <c r="B11" s="10" t="s">
        <v>69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>
      <c r="A12" s="2"/>
      <c r="B12" s="2"/>
      <c r="C12" s="2"/>
      <c r="D12" s="2"/>
      <c r="E12" s="36" t="s">
        <v>11</v>
      </c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6"/>
      <c r="Q12" s="36" t="s">
        <v>13</v>
      </c>
      <c r="R12" s="36"/>
    </row>
    <row r="13" spans="1:18">
      <c r="A13" s="2"/>
      <c r="B13" s="2"/>
      <c r="C13" s="2"/>
      <c r="D13" s="2"/>
      <c r="E13" s="36" t="s">
        <v>71</v>
      </c>
      <c r="F13" s="37"/>
      <c r="G13" s="37"/>
      <c r="H13" s="37"/>
      <c r="I13" s="37"/>
      <c r="J13" s="37"/>
      <c r="K13" s="37"/>
      <c r="L13" s="36"/>
      <c r="M13" s="36" t="s">
        <v>72</v>
      </c>
      <c r="N13" s="36" t="s">
        <v>73</v>
      </c>
      <c r="O13" s="36" t="s">
        <v>49</v>
      </c>
      <c r="P13" s="36" t="s">
        <v>74</v>
      </c>
      <c r="Q13" s="36" t="s">
        <v>49</v>
      </c>
      <c r="R13" s="36" t="s">
        <v>74</v>
      </c>
    </row>
    <row r="14" spans="1:18">
      <c r="A14" s="2"/>
      <c r="B14" s="2"/>
      <c r="C14" s="2"/>
      <c r="D14" s="2"/>
      <c r="E14" s="11" t="s">
        <v>75</v>
      </c>
      <c r="F14" s="11" t="s">
        <v>76</v>
      </c>
      <c r="G14" s="11" t="s">
        <v>77</v>
      </c>
      <c r="H14" s="11" t="s">
        <v>78</v>
      </c>
      <c r="I14" s="11" t="s">
        <v>79</v>
      </c>
      <c r="J14" s="11" t="s">
        <v>80</v>
      </c>
      <c r="K14" s="11" t="s">
        <v>81</v>
      </c>
      <c r="L14" s="11" t="s">
        <v>82</v>
      </c>
      <c r="M14" s="36"/>
      <c r="N14" s="36"/>
      <c r="O14" s="36"/>
      <c r="P14" s="36"/>
      <c r="Q14" s="36"/>
      <c r="R14" s="36"/>
    </row>
    <row r="15" spans="1:18">
      <c r="A15" s="2"/>
      <c r="B15" s="2"/>
      <c r="C15" s="2"/>
      <c r="D15" s="2"/>
      <c r="E15" s="12" t="s">
        <v>25</v>
      </c>
      <c r="F15" s="12" t="s">
        <v>26</v>
      </c>
      <c r="G15" s="12" t="s">
        <v>27</v>
      </c>
      <c r="H15" s="12" t="s">
        <v>28</v>
      </c>
      <c r="I15" s="12" t="s">
        <v>29</v>
      </c>
      <c r="J15" s="12" t="s">
        <v>30</v>
      </c>
      <c r="K15" s="12" t="s">
        <v>31</v>
      </c>
      <c r="L15" s="12" t="s">
        <v>32</v>
      </c>
      <c r="M15" s="12" t="s">
        <v>33</v>
      </c>
      <c r="N15" s="12" t="s">
        <v>34</v>
      </c>
      <c r="O15" s="12" t="s">
        <v>35</v>
      </c>
      <c r="P15" s="12" t="s">
        <v>36</v>
      </c>
      <c r="Q15" s="12" t="s">
        <v>37</v>
      </c>
      <c r="R15" s="12" t="s">
        <v>38</v>
      </c>
    </row>
    <row r="16" spans="1:18">
      <c r="A16" s="2"/>
      <c r="B16" s="40" t="s">
        <v>67</v>
      </c>
      <c r="C16" s="14" t="s">
        <v>42</v>
      </c>
      <c r="D16" s="12" t="s">
        <v>25</v>
      </c>
      <c r="E16" s="15">
        <v>15721.06</v>
      </c>
      <c r="F16" s="15">
        <v>80734.039999999994</v>
      </c>
      <c r="G16" s="15">
        <v>124964.91</v>
      </c>
      <c r="H16" s="15">
        <v>133849.47</v>
      </c>
      <c r="I16" s="15">
        <v>571</v>
      </c>
      <c r="J16" s="15">
        <v>0</v>
      </c>
      <c r="K16" s="15">
        <v>0</v>
      </c>
      <c r="L16" s="15">
        <v>0</v>
      </c>
      <c r="M16" s="15">
        <v>166501.66</v>
      </c>
      <c r="N16" s="15">
        <v>0</v>
      </c>
      <c r="O16" s="15">
        <v>522342.14</v>
      </c>
      <c r="P16" s="24">
        <v>25.1</v>
      </c>
      <c r="Q16" s="15">
        <v>136386</v>
      </c>
      <c r="R16" s="24">
        <v>22.22</v>
      </c>
    </row>
    <row r="17" spans="1:18">
      <c r="A17" s="2"/>
      <c r="B17" s="39"/>
      <c r="C17" s="14" t="s">
        <v>43</v>
      </c>
      <c r="D17" s="12" t="s">
        <v>26</v>
      </c>
      <c r="E17" s="15">
        <v>14653.53</v>
      </c>
      <c r="F17" s="15">
        <v>114580.62</v>
      </c>
      <c r="G17" s="15">
        <v>257611.2</v>
      </c>
      <c r="H17" s="15">
        <v>339165.39</v>
      </c>
      <c r="I17" s="15">
        <v>5885.89</v>
      </c>
      <c r="J17" s="15">
        <v>0</v>
      </c>
      <c r="K17" s="15">
        <v>0</v>
      </c>
      <c r="L17" s="15">
        <v>0</v>
      </c>
      <c r="M17" s="15">
        <v>212526.12</v>
      </c>
      <c r="N17" s="15">
        <v>0</v>
      </c>
      <c r="O17" s="15">
        <v>944422.75</v>
      </c>
      <c r="P17" s="24">
        <v>28.33</v>
      </c>
      <c r="Q17" s="15">
        <v>172910</v>
      </c>
      <c r="R17" s="24">
        <v>25.58</v>
      </c>
    </row>
    <row r="18" spans="1:18">
      <c r="A18" s="2"/>
      <c r="B18" s="39"/>
      <c r="C18" s="14" t="s">
        <v>44</v>
      </c>
      <c r="D18" s="12" t="s">
        <v>27</v>
      </c>
      <c r="E18" s="15">
        <v>53955.47</v>
      </c>
      <c r="F18" s="15">
        <v>181563.59</v>
      </c>
      <c r="G18" s="15">
        <v>428593.8</v>
      </c>
      <c r="H18" s="15">
        <v>705504.89</v>
      </c>
      <c r="I18" s="15">
        <v>14617.71</v>
      </c>
      <c r="J18" s="15">
        <v>0</v>
      </c>
      <c r="K18" s="15">
        <v>0</v>
      </c>
      <c r="L18" s="15">
        <v>0</v>
      </c>
      <c r="M18" s="15">
        <v>324852.40999999997</v>
      </c>
      <c r="N18" s="15">
        <v>0</v>
      </c>
      <c r="O18" s="15">
        <v>1709087.87</v>
      </c>
      <c r="P18" s="24">
        <v>28.82</v>
      </c>
      <c r="Q18" s="15">
        <v>173979</v>
      </c>
      <c r="R18" s="24">
        <v>24.16</v>
      </c>
    </row>
    <row r="19" spans="1:18">
      <c r="A19" s="2"/>
      <c r="B19" s="39"/>
      <c r="C19" s="14" t="s">
        <v>45</v>
      </c>
      <c r="D19" s="12" t="s">
        <v>28</v>
      </c>
      <c r="E19" s="15">
        <v>41093.24</v>
      </c>
      <c r="F19" s="15">
        <v>184498.56</v>
      </c>
      <c r="G19" s="15">
        <v>653288.68999999994</v>
      </c>
      <c r="H19" s="15">
        <v>1181114.42</v>
      </c>
      <c r="I19" s="15">
        <v>20503.46</v>
      </c>
      <c r="J19" s="15">
        <v>0</v>
      </c>
      <c r="K19" s="15">
        <v>0</v>
      </c>
      <c r="L19" s="15">
        <v>0</v>
      </c>
      <c r="M19" s="15">
        <v>299033.61</v>
      </c>
      <c r="N19" s="15">
        <v>0</v>
      </c>
      <c r="O19" s="15">
        <v>2379531.98</v>
      </c>
      <c r="P19" s="24">
        <v>30.62</v>
      </c>
      <c r="Q19" s="15">
        <v>4969</v>
      </c>
      <c r="R19" s="24">
        <v>35.979999999999997</v>
      </c>
    </row>
    <row r="20" spans="1:18">
      <c r="A20" s="2"/>
      <c r="B20" s="39"/>
      <c r="C20" s="14" t="s">
        <v>46</v>
      </c>
      <c r="D20" s="12" t="s">
        <v>29</v>
      </c>
      <c r="E20" s="15">
        <v>117</v>
      </c>
      <c r="F20" s="15">
        <v>1494</v>
      </c>
      <c r="G20" s="15">
        <v>6122</v>
      </c>
      <c r="H20" s="15">
        <v>4400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12133</v>
      </c>
      <c r="P20" s="24">
        <v>27.85</v>
      </c>
      <c r="Q20" s="15">
        <v>0</v>
      </c>
      <c r="R20" s="24">
        <v>0</v>
      </c>
    </row>
    <row r="21" spans="1:18">
      <c r="A21" s="2"/>
      <c r="B21" s="41"/>
      <c r="C21" s="14" t="s">
        <v>47</v>
      </c>
      <c r="D21" s="12" t="s">
        <v>30</v>
      </c>
      <c r="E21" s="15">
        <v>0</v>
      </c>
      <c r="F21" s="15">
        <v>0</v>
      </c>
      <c r="G21" s="15">
        <v>775</v>
      </c>
      <c r="H21" s="15">
        <v>132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907</v>
      </c>
      <c r="P21" s="24">
        <v>30</v>
      </c>
      <c r="Q21" s="15">
        <v>0</v>
      </c>
      <c r="R21" s="24">
        <v>0</v>
      </c>
    </row>
    <row r="22" spans="1:18">
      <c r="A22" s="2"/>
      <c r="B22" s="41" t="s">
        <v>48</v>
      </c>
      <c r="C22" s="41"/>
      <c r="D22" s="12" t="s">
        <v>31</v>
      </c>
      <c r="E22" s="15">
        <v>12077</v>
      </c>
      <c r="F22" s="15">
        <v>326</v>
      </c>
      <c r="G22" s="15">
        <v>937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33708.6</v>
      </c>
      <c r="N22" s="17"/>
      <c r="O22" s="15">
        <v>47048.6</v>
      </c>
      <c r="P22" s="24">
        <v>9.23</v>
      </c>
      <c r="Q22" s="17"/>
      <c r="R22" s="25"/>
    </row>
    <row r="23" spans="1:18">
      <c r="A23" s="2"/>
      <c r="B23" s="41" t="s">
        <v>16</v>
      </c>
      <c r="C23" s="41"/>
      <c r="D23" s="12" t="s">
        <v>32</v>
      </c>
      <c r="E23" s="15">
        <v>137617.29999999999</v>
      </c>
      <c r="F23" s="15">
        <v>563196.81000000006</v>
      </c>
      <c r="G23" s="15">
        <v>1472292.6</v>
      </c>
      <c r="H23" s="15">
        <v>2364166.17</v>
      </c>
      <c r="I23" s="15">
        <v>41578.06</v>
      </c>
      <c r="J23" s="15">
        <v>0</v>
      </c>
      <c r="K23" s="15">
        <v>0</v>
      </c>
      <c r="L23" s="15">
        <v>0</v>
      </c>
      <c r="M23" s="15">
        <v>1036622.4</v>
      </c>
      <c r="N23" s="15">
        <v>0</v>
      </c>
      <c r="O23" s="15">
        <v>5615473.3399999999</v>
      </c>
      <c r="P23" s="24">
        <v>29.14</v>
      </c>
      <c r="Q23" s="15">
        <v>488244</v>
      </c>
      <c r="R23" s="24">
        <v>24.26</v>
      </c>
    </row>
    <row r="24" spans="1:18" ht="25.5">
      <c r="A24" s="2"/>
      <c r="B24" s="13"/>
      <c r="C24" s="13" t="s">
        <v>12</v>
      </c>
      <c r="D24" s="19" t="s">
        <v>33</v>
      </c>
      <c r="E24" s="20">
        <v>4099.03</v>
      </c>
      <c r="F24" s="20">
        <v>55614.71</v>
      </c>
      <c r="G24" s="20">
        <v>208867.23</v>
      </c>
      <c r="H24" s="20">
        <v>218449.46</v>
      </c>
      <c r="I24" s="20">
        <v>3501</v>
      </c>
      <c r="J24" s="20">
        <v>0</v>
      </c>
      <c r="K24" s="20">
        <v>0</v>
      </c>
      <c r="L24" s="20">
        <v>0</v>
      </c>
      <c r="M24" s="20">
        <v>9901.51</v>
      </c>
      <c r="N24" s="22"/>
      <c r="O24" s="20">
        <v>500432.94</v>
      </c>
      <c r="P24" s="26">
        <v>28.77</v>
      </c>
      <c r="Q24" s="22"/>
      <c r="R24" s="27"/>
    </row>
  </sheetData>
  <mergeCells count="20">
    <mergeCell ref="Q13:Q14"/>
    <mergeCell ref="R13:R14"/>
    <mergeCell ref="B16:B21"/>
    <mergeCell ref="B22:C22"/>
    <mergeCell ref="B23:C23"/>
    <mergeCell ref="E13:L13"/>
    <mergeCell ref="M13:M14"/>
    <mergeCell ref="N13:N14"/>
    <mergeCell ref="O13:O14"/>
    <mergeCell ref="P13:P14"/>
    <mergeCell ref="A6:B6"/>
    <mergeCell ref="A8:B8"/>
    <mergeCell ref="B10:I10"/>
    <mergeCell ref="E12:P12"/>
    <mergeCell ref="Q12:R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'@lists'!$A$1:$B$1</xm:f>
          </x14:formula1>
          <xm:sqref>A9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P24"/>
  <sheetViews>
    <sheetView rightToLeft="1" workbookViewId="0">
      <selection activeCell="C25" sqref="C25"/>
    </sheetView>
  </sheetViews>
  <sheetFormatPr defaultColWidth="11.42578125" defaultRowHeight="15"/>
  <cols>
    <col min="1" max="1" width="2.85546875" style="1" customWidth="1"/>
    <col min="2" max="2" width="25.140625" style="1" customWidth="1"/>
    <col min="3" max="3" width="32" style="1" customWidth="1"/>
    <col min="4" max="4" width="8" style="1" customWidth="1"/>
    <col min="5" max="16" width="21.5703125" style="1" customWidth="1"/>
  </cols>
  <sheetData>
    <row r="1" spans="1:16">
      <c r="A1" s="28" t="s">
        <v>0</v>
      </c>
      <c r="B1" s="29"/>
      <c r="C1" s="2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>
      <c r="A2" s="28" t="s">
        <v>1</v>
      </c>
      <c r="B2" s="29"/>
      <c r="C2" s="29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>
      <c r="A4" s="30" t="s">
        <v>2</v>
      </c>
      <c r="B4" s="31"/>
      <c r="C4" s="3" t="s">
        <v>3</v>
      </c>
      <c r="D4" s="32" t="s">
        <v>4</v>
      </c>
      <c r="E4" s="3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>
      <c r="A5" s="33" t="s">
        <v>5</v>
      </c>
      <c r="B5" s="33"/>
      <c r="C5" s="4">
        <v>45291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>
      <c r="A6" s="33" t="s">
        <v>6</v>
      </c>
      <c r="B6" s="33"/>
      <c r="C6" s="5" t="s">
        <v>7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>
      <c r="A7" s="6"/>
      <c r="B7" s="6"/>
      <c r="C7" s="7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>
      <c r="A8" s="34" t="s">
        <v>8</v>
      </c>
      <c r="B8" s="34"/>
      <c r="C8" s="8" t="str">
        <f>B11</f>
        <v>876-4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>
      <c r="A9" s="9" t="s">
        <v>83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>
      <c r="A10" s="2"/>
      <c r="B10" s="35" t="s">
        <v>84</v>
      </c>
      <c r="C10" s="29"/>
      <c r="D10" s="29"/>
      <c r="E10" s="29"/>
      <c r="F10" s="29"/>
      <c r="G10" s="29"/>
      <c r="H10" s="29"/>
      <c r="I10" s="29"/>
      <c r="J10" s="2"/>
      <c r="K10" s="2"/>
      <c r="L10" s="2"/>
      <c r="M10" s="2"/>
      <c r="N10" s="2"/>
      <c r="O10" s="2"/>
      <c r="P10" s="2"/>
    </row>
    <row r="11" spans="1:16">
      <c r="A11" s="2"/>
      <c r="B11" s="10" t="s">
        <v>83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>
      <c r="A12" s="2"/>
      <c r="B12" s="2"/>
      <c r="C12" s="2"/>
      <c r="D12" s="2"/>
      <c r="E12" s="36" t="s">
        <v>11</v>
      </c>
      <c r="F12" s="37"/>
      <c r="G12" s="37"/>
      <c r="H12" s="37"/>
      <c r="I12" s="37"/>
      <c r="J12" s="37"/>
      <c r="K12" s="37"/>
      <c r="L12" s="37"/>
      <c r="M12" s="36"/>
      <c r="N12" s="36" t="s">
        <v>13</v>
      </c>
      <c r="O12" s="37"/>
      <c r="P12" s="36"/>
    </row>
    <row r="13" spans="1:16">
      <c r="A13" s="2"/>
      <c r="B13" s="2"/>
      <c r="C13" s="2"/>
      <c r="D13" s="2"/>
      <c r="E13" s="36" t="s">
        <v>85</v>
      </c>
      <c r="F13" s="37"/>
      <c r="G13" s="37"/>
      <c r="H13" s="37"/>
      <c r="I13" s="37"/>
      <c r="J13" s="37"/>
      <c r="K13" s="37"/>
      <c r="L13" s="36"/>
      <c r="M13" s="11" t="s">
        <v>86</v>
      </c>
      <c r="N13" s="36" t="s">
        <v>85</v>
      </c>
      <c r="O13" s="36"/>
      <c r="P13" s="11" t="s">
        <v>86</v>
      </c>
    </row>
    <row r="14" spans="1:16">
      <c r="A14" s="2"/>
      <c r="B14" s="2"/>
      <c r="C14" s="2"/>
      <c r="D14" s="2"/>
      <c r="E14" s="36" t="s">
        <v>20</v>
      </c>
      <c r="F14" s="36"/>
      <c r="G14" s="36" t="s">
        <v>21</v>
      </c>
      <c r="H14" s="36"/>
      <c r="I14" s="36" t="s">
        <v>22</v>
      </c>
      <c r="J14" s="36"/>
      <c r="K14" s="36" t="s">
        <v>16</v>
      </c>
      <c r="L14" s="36"/>
      <c r="M14" s="36" t="s">
        <v>87</v>
      </c>
      <c r="N14" s="36" t="s">
        <v>16</v>
      </c>
      <c r="O14" s="36"/>
      <c r="P14" s="36" t="s">
        <v>87</v>
      </c>
    </row>
    <row r="15" spans="1:16">
      <c r="A15" s="2"/>
      <c r="B15" s="2"/>
      <c r="C15" s="2"/>
      <c r="D15" s="2"/>
      <c r="E15" s="11" t="s">
        <v>23</v>
      </c>
      <c r="F15" s="11" t="s">
        <v>24</v>
      </c>
      <c r="G15" s="11" t="s">
        <v>23</v>
      </c>
      <c r="H15" s="11" t="s">
        <v>24</v>
      </c>
      <c r="I15" s="11" t="s">
        <v>23</v>
      </c>
      <c r="J15" s="11" t="s">
        <v>24</v>
      </c>
      <c r="K15" s="11" t="s">
        <v>88</v>
      </c>
      <c r="L15" s="11" t="s">
        <v>19</v>
      </c>
      <c r="M15" s="36"/>
      <c r="N15" s="11" t="s">
        <v>88</v>
      </c>
      <c r="O15" s="11" t="s">
        <v>19</v>
      </c>
      <c r="P15" s="36"/>
    </row>
    <row r="16" spans="1:16">
      <c r="A16" s="2"/>
      <c r="B16" s="2"/>
      <c r="C16" s="2"/>
      <c r="D16" s="2"/>
      <c r="E16" s="12" t="s">
        <v>25</v>
      </c>
      <c r="F16" s="12" t="s">
        <v>26</v>
      </c>
      <c r="G16" s="12" t="s">
        <v>27</v>
      </c>
      <c r="H16" s="12" t="s">
        <v>28</v>
      </c>
      <c r="I16" s="12" t="s">
        <v>29</v>
      </c>
      <c r="J16" s="12" t="s">
        <v>30</v>
      </c>
      <c r="K16" s="12" t="s">
        <v>31</v>
      </c>
      <c r="L16" s="12" t="s">
        <v>32</v>
      </c>
      <c r="M16" s="12" t="s">
        <v>33</v>
      </c>
      <c r="N16" s="12" t="s">
        <v>34</v>
      </c>
      <c r="O16" s="12" t="s">
        <v>35</v>
      </c>
      <c r="P16" s="12" t="s">
        <v>36</v>
      </c>
    </row>
    <row r="17" spans="1:16">
      <c r="A17" s="2"/>
      <c r="B17" s="41" t="s">
        <v>16</v>
      </c>
      <c r="C17" s="41"/>
      <c r="D17" s="12" t="s">
        <v>25</v>
      </c>
      <c r="E17" s="15">
        <v>146899250</v>
      </c>
      <c r="F17" s="15">
        <v>218087079</v>
      </c>
      <c r="G17" s="15">
        <v>68780736</v>
      </c>
      <c r="H17" s="15">
        <v>113996383</v>
      </c>
      <c r="I17" s="15">
        <v>53653</v>
      </c>
      <c r="J17" s="15">
        <v>4416464</v>
      </c>
      <c r="K17" s="15">
        <v>552233565</v>
      </c>
      <c r="L17" s="16">
        <v>1028000</v>
      </c>
      <c r="M17" s="15">
        <v>38651015.560000002</v>
      </c>
      <c r="N17" s="15">
        <v>29695829</v>
      </c>
      <c r="O17" s="16">
        <v>156696</v>
      </c>
      <c r="P17" s="15">
        <v>1916405</v>
      </c>
    </row>
    <row r="18" spans="1:16">
      <c r="A18" s="2"/>
      <c r="B18" s="14"/>
      <c r="C18" s="14" t="s">
        <v>68</v>
      </c>
      <c r="D18" s="12" t="s">
        <v>26</v>
      </c>
      <c r="E18" s="15">
        <v>114621</v>
      </c>
      <c r="F18" s="15">
        <v>558957</v>
      </c>
      <c r="G18" s="15">
        <v>523558</v>
      </c>
      <c r="H18" s="15">
        <v>299426</v>
      </c>
      <c r="I18" s="15">
        <v>0</v>
      </c>
      <c r="J18" s="15">
        <v>232</v>
      </c>
      <c r="K18" s="15">
        <v>1496794</v>
      </c>
      <c r="L18" s="16">
        <v>3050</v>
      </c>
      <c r="M18" s="15">
        <v>1879035.88</v>
      </c>
      <c r="N18" s="17"/>
      <c r="O18" s="18"/>
      <c r="P18" s="17"/>
    </row>
    <row r="19" spans="1:16">
      <c r="A19" s="2"/>
      <c r="B19" s="14"/>
      <c r="C19" s="14" t="s">
        <v>89</v>
      </c>
      <c r="D19" s="12" t="s">
        <v>27</v>
      </c>
      <c r="E19" s="15">
        <v>2875616</v>
      </c>
      <c r="F19" s="15">
        <v>2979770</v>
      </c>
      <c r="G19" s="15">
        <v>426745</v>
      </c>
      <c r="H19" s="15">
        <v>838310</v>
      </c>
      <c r="I19" s="15">
        <v>13595</v>
      </c>
      <c r="J19" s="15">
        <v>2389568</v>
      </c>
      <c r="K19" s="15">
        <v>9523604</v>
      </c>
      <c r="L19" s="16">
        <v>11563</v>
      </c>
      <c r="M19" s="15">
        <v>269713</v>
      </c>
      <c r="N19" s="15">
        <v>574943</v>
      </c>
      <c r="O19" s="16">
        <v>1339</v>
      </c>
      <c r="P19" s="15">
        <v>8086</v>
      </c>
    </row>
    <row r="20" spans="1:16">
      <c r="A20" s="2"/>
      <c r="B20" s="14"/>
      <c r="C20" s="14" t="s">
        <v>90</v>
      </c>
      <c r="D20" s="12" t="s">
        <v>28</v>
      </c>
      <c r="E20" s="15">
        <v>18074659</v>
      </c>
      <c r="F20" s="15">
        <v>28600898</v>
      </c>
      <c r="G20" s="15">
        <v>10199879</v>
      </c>
      <c r="H20" s="15">
        <v>14771600</v>
      </c>
      <c r="I20" s="15">
        <v>0</v>
      </c>
      <c r="J20" s="15">
        <v>542754</v>
      </c>
      <c r="K20" s="15">
        <v>72189790</v>
      </c>
      <c r="L20" s="16">
        <v>97661</v>
      </c>
      <c r="M20" s="15">
        <v>3262242</v>
      </c>
      <c r="N20" s="15">
        <v>4692518</v>
      </c>
      <c r="O20" s="16">
        <v>20935</v>
      </c>
      <c r="P20" s="15">
        <v>28872</v>
      </c>
    </row>
    <row r="21" spans="1:16">
      <c r="A21" s="2"/>
      <c r="B21" s="14"/>
      <c r="C21" s="14" t="s">
        <v>91</v>
      </c>
      <c r="D21" s="12" t="s">
        <v>29</v>
      </c>
      <c r="E21" s="15">
        <v>3300721</v>
      </c>
      <c r="F21" s="15">
        <v>2870593.24</v>
      </c>
      <c r="G21" s="15">
        <v>4929126.46</v>
      </c>
      <c r="H21" s="15">
        <v>24767</v>
      </c>
      <c r="I21" s="15">
        <v>25843</v>
      </c>
      <c r="J21" s="15">
        <v>44299</v>
      </c>
      <c r="K21" s="15">
        <v>11195349.689999999</v>
      </c>
      <c r="L21" s="16">
        <v>12702</v>
      </c>
      <c r="M21" s="15">
        <v>2572507</v>
      </c>
      <c r="N21" s="15">
        <v>1331977</v>
      </c>
      <c r="O21" s="16">
        <v>2071</v>
      </c>
      <c r="P21" s="15">
        <v>165761</v>
      </c>
    </row>
    <row r="22" spans="1:16" ht="25.5">
      <c r="A22" s="2"/>
      <c r="B22" s="14"/>
      <c r="C22" s="14" t="s">
        <v>92</v>
      </c>
      <c r="D22" s="12" t="s">
        <v>30</v>
      </c>
      <c r="E22" s="17"/>
      <c r="F22" s="17"/>
      <c r="G22" s="17"/>
      <c r="H22" s="17"/>
      <c r="I22" s="17"/>
      <c r="J22" s="17"/>
      <c r="K22" s="17"/>
      <c r="L22" s="18"/>
      <c r="M22" s="15">
        <v>23267631</v>
      </c>
      <c r="N22" s="17"/>
      <c r="O22" s="18"/>
      <c r="P22" s="17"/>
    </row>
    <row r="23" spans="1:16">
      <c r="A23" s="2"/>
      <c r="B23" s="41" t="s">
        <v>93</v>
      </c>
      <c r="C23" s="41"/>
      <c r="D23" s="12" t="s">
        <v>31</v>
      </c>
      <c r="E23" s="15">
        <v>143965315</v>
      </c>
      <c r="F23" s="15">
        <v>204020362</v>
      </c>
      <c r="G23" s="15">
        <v>64355149</v>
      </c>
      <c r="H23" s="15">
        <v>103395667</v>
      </c>
      <c r="I23" s="15">
        <v>53650</v>
      </c>
      <c r="J23" s="15">
        <v>3742502</v>
      </c>
      <c r="K23" s="15">
        <v>519532645</v>
      </c>
      <c r="L23" s="16">
        <v>840709</v>
      </c>
      <c r="M23" s="15">
        <v>36576330</v>
      </c>
      <c r="N23" s="17"/>
      <c r="O23" s="18"/>
      <c r="P23" s="17"/>
    </row>
    <row r="24" spans="1:16">
      <c r="A24" s="2"/>
      <c r="B24" s="13"/>
      <c r="C24" s="13" t="s">
        <v>17</v>
      </c>
      <c r="D24" s="19" t="s">
        <v>32</v>
      </c>
      <c r="E24" s="20">
        <v>15123507</v>
      </c>
      <c r="F24" s="20">
        <v>20786684</v>
      </c>
      <c r="G24" s="20">
        <v>6314252</v>
      </c>
      <c r="H24" s="20">
        <v>9704215</v>
      </c>
      <c r="I24" s="20">
        <v>14184</v>
      </c>
      <c r="J24" s="20">
        <v>1136745</v>
      </c>
      <c r="K24" s="20">
        <v>53079587</v>
      </c>
      <c r="L24" s="21">
        <v>100133</v>
      </c>
      <c r="M24" s="20">
        <v>3890433</v>
      </c>
      <c r="N24" s="22"/>
      <c r="O24" s="23"/>
      <c r="P24" s="22"/>
    </row>
  </sheetData>
  <mergeCells count="21">
    <mergeCell ref="P14:P15"/>
    <mergeCell ref="B17:C17"/>
    <mergeCell ref="B23:C23"/>
    <mergeCell ref="E13:L13"/>
    <mergeCell ref="N13:O13"/>
    <mergeCell ref="E14:F14"/>
    <mergeCell ref="G14:H14"/>
    <mergeCell ref="I14:J14"/>
    <mergeCell ref="K14:L14"/>
    <mergeCell ref="M14:M15"/>
    <mergeCell ref="N14:O14"/>
    <mergeCell ref="A6:B6"/>
    <mergeCell ref="A8:B8"/>
    <mergeCell ref="B10:I10"/>
    <mergeCell ref="E12:M12"/>
    <mergeCell ref="N12:P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'@lists'!$A$1:$B$1</xm:f>
          </x14:formula1>
          <xm:sqref>A9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23"/>
  <sheetViews>
    <sheetView rightToLeft="1" workbookViewId="0">
      <selection activeCell="C25" sqref="C25"/>
    </sheetView>
  </sheetViews>
  <sheetFormatPr defaultColWidth="11.42578125" defaultRowHeight="15"/>
  <cols>
    <col min="1" max="1" width="2.85546875" style="1" customWidth="1"/>
    <col min="2" max="2" width="25.140625" style="1" customWidth="1"/>
    <col min="3" max="3" width="32.85546875" style="1" customWidth="1"/>
    <col min="4" max="4" width="8" style="1" customWidth="1"/>
    <col min="5" max="10" width="21.5703125" style="1" customWidth="1"/>
  </cols>
  <sheetData>
    <row r="1" spans="1:10">
      <c r="A1" s="28" t="s">
        <v>0</v>
      </c>
      <c r="B1" s="29"/>
      <c r="C1" s="29"/>
      <c r="D1" s="2"/>
      <c r="E1" s="2"/>
      <c r="F1" s="2"/>
      <c r="G1" s="2"/>
      <c r="H1" s="2"/>
      <c r="I1" s="2"/>
      <c r="J1" s="2"/>
    </row>
    <row r="2" spans="1:10">
      <c r="A2" s="28" t="s">
        <v>1</v>
      </c>
      <c r="B2" s="29"/>
      <c r="C2" s="29"/>
      <c r="D2" s="2"/>
      <c r="E2" s="2"/>
      <c r="F2" s="2"/>
      <c r="G2" s="2"/>
      <c r="H2" s="2"/>
      <c r="I2" s="2"/>
      <c r="J2" s="2"/>
    </row>
    <row r="3" spans="1:10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>
      <c r="A4" s="30" t="s">
        <v>2</v>
      </c>
      <c r="B4" s="31"/>
      <c r="C4" s="3" t="s">
        <v>3</v>
      </c>
      <c r="D4" s="32" t="s">
        <v>4</v>
      </c>
      <c r="E4" s="32"/>
      <c r="F4" s="2"/>
      <c r="G4" s="2"/>
      <c r="H4" s="2"/>
      <c r="I4" s="2"/>
      <c r="J4" s="2"/>
    </row>
    <row r="5" spans="1:10">
      <c r="A5" s="33" t="s">
        <v>5</v>
      </c>
      <c r="B5" s="33"/>
      <c r="C5" s="4">
        <v>45291</v>
      </c>
      <c r="D5" s="2"/>
      <c r="E5" s="2"/>
      <c r="F5" s="2"/>
      <c r="G5" s="2"/>
      <c r="H5" s="2"/>
      <c r="I5" s="2"/>
      <c r="J5" s="2"/>
    </row>
    <row r="6" spans="1:10">
      <c r="A6" s="33" t="s">
        <v>6</v>
      </c>
      <c r="B6" s="33"/>
      <c r="C6" s="5" t="s">
        <v>7</v>
      </c>
      <c r="D6" s="2"/>
      <c r="E6" s="2"/>
      <c r="F6" s="2"/>
      <c r="G6" s="2"/>
      <c r="H6" s="2"/>
      <c r="I6" s="2"/>
      <c r="J6" s="2"/>
    </row>
    <row r="7" spans="1:10">
      <c r="A7" s="6"/>
      <c r="B7" s="6"/>
      <c r="C7" s="7"/>
      <c r="D7" s="2"/>
      <c r="E7" s="2"/>
      <c r="F7" s="2"/>
      <c r="G7" s="2"/>
      <c r="H7" s="2"/>
      <c r="I7" s="2"/>
      <c r="J7" s="2"/>
    </row>
    <row r="8" spans="1:10">
      <c r="A8" s="34" t="s">
        <v>8</v>
      </c>
      <c r="B8" s="34"/>
      <c r="C8" s="8" t="str">
        <f>B11</f>
        <v>876-5</v>
      </c>
      <c r="D8" s="2"/>
      <c r="E8" s="2"/>
      <c r="F8" s="2"/>
      <c r="G8" s="2"/>
      <c r="H8" s="2"/>
      <c r="I8" s="2"/>
      <c r="J8" s="2"/>
    </row>
    <row r="9" spans="1:10">
      <c r="A9" s="9" t="s">
        <v>94</v>
      </c>
      <c r="B9" s="2"/>
      <c r="C9" s="2"/>
      <c r="D9" s="2"/>
      <c r="E9" s="2"/>
      <c r="F9" s="2"/>
      <c r="G9" s="2"/>
      <c r="H9" s="2"/>
      <c r="I9" s="2"/>
      <c r="J9" s="2"/>
    </row>
    <row r="10" spans="1:10">
      <c r="A10" s="2"/>
      <c r="B10" s="35" t="s">
        <v>95</v>
      </c>
      <c r="C10" s="29"/>
      <c r="D10" s="29"/>
      <c r="E10" s="29"/>
      <c r="F10" s="29"/>
      <c r="G10" s="29"/>
      <c r="H10" s="29"/>
      <c r="I10" s="29"/>
      <c r="J10" s="2"/>
    </row>
    <row r="11" spans="1:10">
      <c r="A11" s="2"/>
      <c r="B11" s="10" t="s">
        <v>94</v>
      </c>
      <c r="C11" s="2"/>
      <c r="D11" s="2"/>
      <c r="E11" s="2"/>
      <c r="F11" s="2"/>
      <c r="G11" s="2"/>
      <c r="H11" s="2"/>
      <c r="I11" s="2"/>
      <c r="J11" s="2"/>
    </row>
    <row r="12" spans="1:10">
      <c r="A12" s="2"/>
      <c r="B12" s="2"/>
      <c r="C12" s="2"/>
      <c r="D12" s="2"/>
      <c r="E12" s="36" t="s">
        <v>11</v>
      </c>
      <c r="F12" s="37"/>
      <c r="G12" s="36"/>
      <c r="H12" s="36" t="s">
        <v>13</v>
      </c>
      <c r="I12" s="37"/>
      <c r="J12" s="36"/>
    </row>
    <row r="13" spans="1:10">
      <c r="A13" s="2"/>
      <c r="B13" s="2"/>
      <c r="C13" s="2"/>
      <c r="D13" s="2"/>
      <c r="E13" s="36" t="s">
        <v>19</v>
      </c>
      <c r="F13" s="36" t="s">
        <v>96</v>
      </c>
      <c r="G13" s="36"/>
      <c r="H13" s="36" t="s">
        <v>19</v>
      </c>
      <c r="I13" s="36" t="s">
        <v>96</v>
      </c>
      <c r="J13" s="36"/>
    </row>
    <row r="14" spans="1:10" ht="25.5">
      <c r="A14" s="2"/>
      <c r="B14" s="2"/>
      <c r="C14" s="2"/>
      <c r="D14" s="2"/>
      <c r="E14" s="36"/>
      <c r="F14" s="11" t="s">
        <v>16</v>
      </c>
      <c r="G14" s="11" t="s">
        <v>97</v>
      </c>
      <c r="H14" s="36"/>
      <c r="I14" s="11" t="s">
        <v>16</v>
      </c>
      <c r="J14" s="11" t="s">
        <v>97</v>
      </c>
    </row>
    <row r="15" spans="1:10">
      <c r="A15" s="2"/>
      <c r="B15" s="2"/>
      <c r="C15" s="2"/>
      <c r="D15" s="2"/>
      <c r="E15" s="12" t="s">
        <v>25</v>
      </c>
      <c r="F15" s="12" t="s">
        <v>26</v>
      </c>
      <c r="G15" s="12" t="s">
        <v>27</v>
      </c>
      <c r="H15" s="12" t="s">
        <v>28</v>
      </c>
      <c r="I15" s="12" t="s">
        <v>29</v>
      </c>
      <c r="J15" s="12" t="s">
        <v>30</v>
      </c>
    </row>
    <row r="16" spans="1:10">
      <c r="A16" s="2"/>
      <c r="B16" s="40" t="s">
        <v>98</v>
      </c>
      <c r="C16" s="14" t="s">
        <v>99</v>
      </c>
      <c r="D16" s="12" t="s">
        <v>25</v>
      </c>
      <c r="E16" s="16">
        <v>251610</v>
      </c>
      <c r="F16" s="15">
        <v>29804727</v>
      </c>
      <c r="G16" s="15">
        <v>393811.88</v>
      </c>
      <c r="H16" s="16">
        <v>47196</v>
      </c>
      <c r="I16" s="15">
        <v>3736538</v>
      </c>
      <c r="J16" s="15">
        <v>86095.72</v>
      </c>
    </row>
    <row r="17" spans="1:10">
      <c r="A17" s="2"/>
      <c r="B17" s="39"/>
      <c r="C17" s="14" t="s">
        <v>100</v>
      </c>
      <c r="D17" s="12" t="s">
        <v>26</v>
      </c>
      <c r="E17" s="16">
        <v>232660</v>
      </c>
      <c r="F17" s="15">
        <v>84664889</v>
      </c>
      <c r="G17" s="15">
        <v>623338.1</v>
      </c>
      <c r="H17" s="16">
        <v>39202</v>
      </c>
      <c r="I17" s="15">
        <v>6771630</v>
      </c>
      <c r="J17" s="15">
        <v>114236.49</v>
      </c>
    </row>
    <row r="18" spans="1:10">
      <c r="A18" s="2"/>
      <c r="B18" s="39"/>
      <c r="C18" s="14" t="s">
        <v>101</v>
      </c>
      <c r="D18" s="12" t="s">
        <v>27</v>
      </c>
      <c r="E18" s="16">
        <v>354610</v>
      </c>
      <c r="F18" s="15">
        <v>232776182</v>
      </c>
      <c r="G18" s="15">
        <v>1231402.8</v>
      </c>
      <c r="H18" s="16">
        <v>45117</v>
      </c>
      <c r="I18" s="15">
        <v>10220044</v>
      </c>
      <c r="J18" s="15">
        <v>108733.73</v>
      </c>
    </row>
    <row r="19" spans="1:10">
      <c r="A19" s="2"/>
      <c r="B19" s="39"/>
      <c r="C19" s="14" t="s">
        <v>63</v>
      </c>
      <c r="D19" s="12" t="s">
        <v>28</v>
      </c>
      <c r="E19" s="16">
        <v>134844</v>
      </c>
      <c r="F19" s="15">
        <v>130237562</v>
      </c>
      <c r="G19" s="15">
        <v>620033.54</v>
      </c>
      <c r="H19" s="16">
        <v>18172</v>
      </c>
      <c r="I19" s="15">
        <v>5536336</v>
      </c>
      <c r="J19" s="15">
        <v>54341.1</v>
      </c>
    </row>
    <row r="20" spans="1:10">
      <c r="A20" s="2"/>
      <c r="B20" s="39"/>
      <c r="C20" s="14" t="s">
        <v>102</v>
      </c>
      <c r="D20" s="12" t="s">
        <v>29</v>
      </c>
      <c r="E20" s="16">
        <v>46629</v>
      </c>
      <c r="F20" s="15">
        <v>58426688</v>
      </c>
      <c r="G20" s="15">
        <v>289422.27</v>
      </c>
      <c r="H20" s="16">
        <v>6126</v>
      </c>
      <c r="I20" s="15">
        <v>2589024</v>
      </c>
      <c r="J20" s="15">
        <v>15129</v>
      </c>
    </row>
    <row r="21" spans="1:10">
      <c r="A21" s="2"/>
      <c r="B21" s="41"/>
      <c r="C21" s="14" t="s">
        <v>103</v>
      </c>
      <c r="D21" s="12" t="s">
        <v>30</v>
      </c>
      <c r="E21" s="16">
        <v>7647</v>
      </c>
      <c r="F21" s="15">
        <v>16323517</v>
      </c>
      <c r="G21" s="15">
        <v>86685.96</v>
      </c>
      <c r="H21" s="16">
        <v>883</v>
      </c>
      <c r="I21" s="15">
        <v>842257</v>
      </c>
      <c r="J21" s="15">
        <v>5360</v>
      </c>
    </row>
    <row r="22" spans="1:10">
      <c r="A22" s="2"/>
      <c r="B22" s="41" t="s">
        <v>16</v>
      </c>
      <c r="C22" s="41"/>
      <c r="D22" s="12" t="s">
        <v>31</v>
      </c>
      <c r="E22" s="16">
        <v>1028000</v>
      </c>
      <c r="F22" s="15">
        <v>552233565</v>
      </c>
      <c r="G22" s="15">
        <v>3244694.54</v>
      </c>
      <c r="H22" s="16">
        <v>156696</v>
      </c>
      <c r="I22" s="15">
        <v>29695829</v>
      </c>
      <c r="J22" s="15">
        <v>383896.04</v>
      </c>
    </row>
    <row r="23" spans="1:10" ht="25.5">
      <c r="A23" s="2"/>
      <c r="B23" s="13"/>
      <c r="C23" s="13" t="s">
        <v>104</v>
      </c>
      <c r="D23" s="19" t="s">
        <v>32</v>
      </c>
      <c r="E23" s="21">
        <v>11331</v>
      </c>
      <c r="F23" s="20">
        <v>2617747.79</v>
      </c>
      <c r="G23" s="20">
        <v>37427</v>
      </c>
      <c r="H23" s="21">
        <v>28</v>
      </c>
      <c r="I23" s="20">
        <v>3259.38</v>
      </c>
      <c r="J23" s="20">
        <v>152</v>
      </c>
    </row>
  </sheetData>
  <mergeCells count="16">
    <mergeCell ref="B22:C22"/>
    <mergeCell ref="E13:E14"/>
    <mergeCell ref="F13:G13"/>
    <mergeCell ref="H13:H14"/>
    <mergeCell ref="I13:J13"/>
    <mergeCell ref="B16:B21"/>
    <mergeCell ref="A6:B6"/>
    <mergeCell ref="A8:B8"/>
    <mergeCell ref="B10:I10"/>
    <mergeCell ref="E12:G12"/>
    <mergeCell ref="H12:J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'@lists'!$A$1:$B$1</xm:f>
          </x14:formula1>
          <xm:sqref>A9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R27"/>
  <sheetViews>
    <sheetView rightToLeft="1" workbookViewId="0">
      <selection activeCell="E28" sqref="E28"/>
    </sheetView>
  </sheetViews>
  <sheetFormatPr defaultColWidth="11.42578125" defaultRowHeight="15"/>
  <cols>
    <col min="1" max="1" width="2.85546875" style="1" customWidth="1"/>
    <col min="2" max="2" width="25.140625" style="1" customWidth="1"/>
    <col min="3" max="3" width="23.85546875" style="1" customWidth="1"/>
    <col min="4" max="4" width="8" style="1" customWidth="1"/>
    <col min="5" max="18" width="21.5703125" style="1" customWidth="1"/>
  </cols>
  <sheetData>
    <row r="1" spans="1:18">
      <c r="A1" s="28" t="s">
        <v>0</v>
      </c>
      <c r="B1" s="29"/>
      <c r="C1" s="2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>
      <c r="A2" s="28" t="s">
        <v>1</v>
      </c>
      <c r="B2" s="29"/>
      <c r="C2" s="29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>
      <c r="A4" s="30" t="s">
        <v>2</v>
      </c>
      <c r="B4" s="31"/>
      <c r="C4" s="3" t="s">
        <v>3</v>
      </c>
      <c r="D4" s="32" t="s">
        <v>4</v>
      </c>
      <c r="E4" s="3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>
      <c r="A5" s="33" t="s">
        <v>5</v>
      </c>
      <c r="B5" s="33"/>
      <c r="C5" s="4">
        <v>45291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>
      <c r="A6" s="33" t="s">
        <v>6</v>
      </c>
      <c r="B6" s="33"/>
      <c r="C6" s="5" t="s">
        <v>7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>
      <c r="A7" s="6"/>
      <c r="B7" s="6"/>
      <c r="C7" s="7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>
      <c r="A8" s="34" t="s">
        <v>8</v>
      </c>
      <c r="B8" s="34"/>
      <c r="C8" s="8" t="str">
        <f>B11</f>
        <v>876-6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>
      <c r="A9" s="9" t="s">
        <v>105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>
      <c r="A10" s="2"/>
      <c r="B10" s="35" t="s">
        <v>106</v>
      </c>
      <c r="C10" s="29"/>
      <c r="D10" s="29"/>
      <c r="E10" s="29"/>
      <c r="F10" s="29"/>
      <c r="G10" s="29"/>
      <c r="H10" s="29"/>
      <c r="I10" s="29"/>
      <c r="J10" s="2"/>
      <c r="K10" s="2"/>
      <c r="L10" s="2"/>
      <c r="M10" s="2"/>
      <c r="N10" s="2"/>
      <c r="O10" s="2"/>
      <c r="P10" s="2"/>
      <c r="Q10" s="2"/>
      <c r="R10" s="2"/>
    </row>
    <row r="11" spans="1:18">
      <c r="A11" s="2"/>
      <c r="B11" s="10" t="s">
        <v>105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>
      <c r="A12" s="2"/>
      <c r="B12" s="2"/>
      <c r="C12" s="2"/>
      <c r="D12" s="2"/>
      <c r="E12" s="36" t="s">
        <v>107</v>
      </c>
      <c r="F12" s="37"/>
      <c r="G12" s="37"/>
      <c r="H12" s="37"/>
      <c r="I12" s="37"/>
      <c r="J12" s="37"/>
      <c r="K12" s="36"/>
      <c r="L12" s="36" t="s">
        <v>108</v>
      </c>
      <c r="M12" s="37"/>
      <c r="N12" s="37"/>
      <c r="O12" s="37"/>
      <c r="P12" s="37"/>
      <c r="Q12" s="37"/>
      <c r="R12" s="36"/>
    </row>
    <row r="13" spans="1:18">
      <c r="A13" s="2"/>
      <c r="B13" s="2"/>
      <c r="C13" s="2"/>
      <c r="D13" s="2"/>
      <c r="E13" s="36" t="s">
        <v>109</v>
      </c>
      <c r="F13" s="36" t="s">
        <v>110</v>
      </c>
      <c r="G13" s="37"/>
      <c r="H13" s="37"/>
      <c r="I13" s="37"/>
      <c r="J13" s="36"/>
      <c r="K13" s="36" t="s">
        <v>111</v>
      </c>
      <c r="L13" s="36" t="s">
        <v>109</v>
      </c>
      <c r="M13" s="36" t="s">
        <v>110</v>
      </c>
      <c r="N13" s="37"/>
      <c r="O13" s="37"/>
      <c r="P13" s="37"/>
      <c r="Q13" s="36"/>
      <c r="R13" s="36" t="s">
        <v>111</v>
      </c>
    </row>
    <row r="14" spans="1:18" ht="25.5">
      <c r="A14" s="2"/>
      <c r="B14" s="2"/>
      <c r="C14" s="2"/>
      <c r="D14" s="2"/>
      <c r="E14" s="36"/>
      <c r="F14" s="11" t="s">
        <v>112</v>
      </c>
      <c r="G14" s="11" t="s">
        <v>113</v>
      </c>
      <c r="H14" s="11" t="s">
        <v>114</v>
      </c>
      <c r="I14" s="11" t="s">
        <v>115</v>
      </c>
      <c r="J14" s="11" t="s">
        <v>16</v>
      </c>
      <c r="K14" s="36"/>
      <c r="L14" s="36"/>
      <c r="M14" s="11" t="s">
        <v>112</v>
      </c>
      <c r="N14" s="11" t="s">
        <v>113</v>
      </c>
      <c r="O14" s="11" t="s">
        <v>114</v>
      </c>
      <c r="P14" s="11" t="s">
        <v>115</v>
      </c>
      <c r="Q14" s="11" t="s">
        <v>16</v>
      </c>
      <c r="R14" s="36"/>
    </row>
    <row r="15" spans="1:18">
      <c r="A15" s="2"/>
      <c r="B15" s="2"/>
      <c r="C15" s="2"/>
      <c r="D15" s="2"/>
      <c r="E15" s="12" t="s">
        <v>25</v>
      </c>
      <c r="F15" s="12" t="s">
        <v>26</v>
      </c>
      <c r="G15" s="12" t="s">
        <v>27</v>
      </c>
      <c r="H15" s="12" t="s">
        <v>28</v>
      </c>
      <c r="I15" s="12" t="s">
        <v>29</v>
      </c>
      <c r="J15" s="12" t="s">
        <v>30</v>
      </c>
      <c r="K15" s="12" t="s">
        <v>31</v>
      </c>
      <c r="L15" s="12" t="s">
        <v>32</v>
      </c>
      <c r="M15" s="12" t="s">
        <v>33</v>
      </c>
      <c r="N15" s="12" t="s">
        <v>34</v>
      </c>
      <c r="O15" s="12" t="s">
        <v>35</v>
      </c>
      <c r="P15" s="12" t="s">
        <v>36</v>
      </c>
      <c r="Q15" s="12" t="s">
        <v>37</v>
      </c>
      <c r="R15" s="12" t="s">
        <v>38</v>
      </c>
    </row>
    <row r="16" spans="1:18">
      <c r="A16" s="2"/>
      <c r="B16" s="40" t="s">
        <v>116</v>
      </c>
      <c r="C16" s="14" t="s">
        <v>117</v>
      </c>
      <c r="D16" s="12" t="s">
        <v>25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</row>
    <row r="17" spans="1:18">
      <c r="A17" s="2"/>
      <c r="B17" s="39"/>
      <c r="C17" s="14" t="s">
        <v>118</v>
      </c>
      <c r="D17" s="12" t="s">
        <v>26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</row>
    <row r="18" spans="1:18">
      <c r="A18" s="2"/>
      <c r="B18" s="39"/>
      <c r="C18" s="14" t="s">
        <v>119</v>
      </c>
      <c r="D18" s="12" t="s">
        <v>27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</row>
    <row r="19" spans="1:18">
      <c r="A19" s="2"/>
      <c r="B19" s="39"/>
      <c r="C19" s="14" t="s">
        <v>120</v>
      </c>
      <c r="D19" s="12" t="s">
        <v>28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</row>
    <row r="20" spans="1:18">
      <c r="A20" s="2"/>
      <c r="B20" s="39"/>
      <c r="C20" s="14" t="s">
        <v>121</v>
      </c>
      <c r="D20" s="12" t="s">
        <v>29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</row>
    <row r="21" spans="1:18">
      <c r="A21" s="2"/>
      <c r="B21" s="41"/>
      <c r="C21" s="14" t="s">
        <v>19</v>
      </c>
      <c r="D21" s="12" t="s">
        <v>30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</row>
    <row r="22" spans="1:18">
      <c r="A22" s="2"/>
      <c r="B22" s="40" t="s">
        <v>122</v>
      </c>
      <c r="C22" s="14" t="s">
        <v>117</v>
      </c>
      <c r="D22" s="12" t="s">
        <v>31</v>
      </c>
      <c r="E22" s="15">
        <v>44078.23</v>
      </c>
      <c r="F22" s="15">
        <v>56850.8</v>
      </c>
      <c r="G22" s="15">
        <v>78394.820000000007</v>
      </c>
      <c r="H22" s="15">
        <v>58876.35</v>
      </c>
      <c r="I22" s="15">
        <v>408899.97</v>
      </c>
      <c r="J22" s="15">
        <v>603021.93999999994</v>
      </c>
      <c r="K22" s="15">
        <v>33133.56</v>
      </c>
      <c r="L22" s="15">
        <v>6411.3</v>
      </c>
      <c r="M22" s="15">
        <v>6472.16</v>
      </c>
      <c r="N22" s="15">
        <v>15567.31</v>
      </c>
      <c r="O22" s="15">
        <v>11899.71</v>
      </c>
      <c r="P22" s="15">
        <v>51648.76</v>
      </c>
      <c r="Q22" s="15">
        <v>85587.94</v>
      </c>
      <c r="R22" s="15">
        <v>999.56</v>
      </c>
    </row>
    <row r="23" spans="1:18">
      <c r="A23" s="2"/>
      <c r="B23" s="39"/>
      <c r="C23" s="14" t="s">
        <v>118</v>
      </c>
      <c r="D23" s="12" t="s">
        <v>32</v>
      </c>
      <c r="E23" s="15">
        <v>5072.09</v>
      </c>
      <c r="F23" s="15">
        <v>7618.7</v>
      </c>
      <c r="G23" s="15">
        <v>13224.77</v>
      </c>
      <c r="H23" s="15">
        <v>8458.66</v>
      </c>
      <c r="I23" s="15">
        <v>242247.81</v>
      </c>
      <c r="J23" s="15">
        <v>271549.94</v>
      </c>
      <c r="K23" s="15">
        <v>9820.09</v>
      </c>
      <c r="L23" s="15">
        <v>503.83</v>
      </c>
      <c r="M23" s="15">
        <v>955.15</v>
      </c>
      <c r="N23" s="15">
        <v>1710.89</v>
      </c>
      <c r="O23" s="15">
        <v>1521.93</v>
      </c>
      <c r="P23" s="15">
        <v>22255.01</v>
      </c>
      <c r="Q23" s="15">
        <v>26442.98</v>
      </c>
      <c r="R23" s="15">
        <v>166.25</v>
      </c>
    </row>
    <row r="24" spans="1:18">
      <c r="A24" s="2"/>
      <c r="B24" s="39"/>
      <c r="C24" s="14" t="s">
        <v>119</v>
      </c>
      <c r="D24" s="12" t="s">
        <v>33</v>
      </c>
      <c r="E24" s="15">
        <v>3471425.22</v>
      </c>
      <c r="F24" s="15">
        <v>1625978.49</v>
      </c>
      <c r="G24" s="15">
        <v>1203402.32</v>
      </c>
      <c r="H24" s="15">
        <v>343377.56</v>
      </c>
      <c r="I24" s="15">
        <v>172740.97</v>
      </c>
      <c r="J24" s="15">
        <v>3345499.34</v>
      </c>
      <c r="K24" s="15">
        <v>135020.76999999999</v>
      </c>
      <c r="L24" s="15">
        <v>297133.84000000003</v>
      </c>
      <c r="M24" s="15">
        <v>150595.35</v>
      </c>
      <c r="N24" s="15">
        <v>157258.94</v>
      </c>
      <c r="O24" s="15">
        <v>60816.04</v>
      </c>
      <c r="P24" s="15">
        <v>35301.31</v>
      </c>
      <c r="Q24" s="15">
        <v>403971.64</v>
      </c>
      <c r="R24" s="15">
        <v>8360.61</v>
      </c>
    </row>
    <row r="25" spans="1:18">
      <c r="A25" s="2"/>
      <c r="B25" s="39"/>
      <c r="C25" s="14" t="s">
        <v>120</v>
      </c>
      <c r="D25" s="12" t="s">
        <v>34</v>
      </c>
      <c r="E25" s="15">
        <v>120599.81</v>
      </c>
      <c r="F25" s="15">
        <v>104810.64</v>
      </c>
      <c r="G25" s="15">
        <v>79756.12</v>
      </c>
      <c r="H25" s="15">
        <v>24519.38</v>
      </c>
      <c r="I25" s="15">
        <v>12250.52</v>
      </c>
      <c r="J25" s="15">
        <v>221336.65</v>
      </c>
      <c r="K25" s="15">
        <v>12758.98</v>
      </c>
      <c r="L25" s="15">
        <v>10131.48</v>
      </c>
      <c r="M25" s="15">
        <v>9849.82</v>
      </c>
      <c r="N25" s="15">
        <v>10857.83</v>
      </c>
      <c r="O25" s="15">
        <v>4406.67</v>
      </c>
      <c r="P25" s="15">
        <v>2901.5</v>
      </c>
      <c r="Q25" s="15">
        <v>28015.82</v>
      </c>
      <c r="R25" s="15">
        <v>420.38</v>
      </c>
    </row>
    <row r="26" spans="1:18">
      <c r="A26" s="2"/>
      <c r="B26" s="39"/>
      <c r="C26" s="14" t="s">
        <v>121</v>
      </c>
      <c r="D26" s="12" t="s">
        <v>35</v>
      </c>
      <c r="E26" s="15">
        <v>3350825.41</v>
      </c>
      <c r="F26" s="15">
        <v>1521167.85</v>
      </c>
      <c r="G26" s="15">
        <v>1123646.21</v>
      </c>
      <c r="H26" s="15">
        <v>318858.18</v>
      </c>
      <c r="I26" s="15">
        <v>160490.45000000001</v>
      </c>
      <c r="J26" s="15">
        <v>3124162.69</v>
      </c>
      <c r="K26" s="15">
        <v>122261.79</v>
      </c>
      <c r="L26" s="15">
        <v>287002.36</v>
      </c>
      <c r="M26" s="15">
        <v>140745.51999999999</v>
      </c>
      <c r="N26" s="15">
        <v>146401.10999999999</v>
      </c>
      <c r="O26" s="15">
        <v>56409.38</v>
      </c>
      <c r="P26" s="15">
        <v>32399.82</v>
      </c>
      <c r="Q26" s="15">
        <v>375955.82</v>
      </c>
      <c r="R26" s="15">
        <v>7940.24</v>
      </c>
    </row>
    <row r="27" spans="1:18">
      <c r="A27" s="2"/>
      <c r="B27" s="40"/>
      <c r="C27" s="13" t="s">
        <v>19</v>
      </c>
      <c r="D27" s="19" t="s">
        <v>36</v>
      </c>
      <c r="E27" s="21">
        <v>6451</v>
      </c>
      <c r="F27" s="21">
        <v>3519</v>
      </c>
      <c r="G27" s="21">
        <v>3291</v>
      </c>
      <c r="H27" s="21">
        <v>1269</v>
      </c>
      <c r="I27" s="21">
        <v>3618</v>
      </c>
      <c r="J27" s="21">
        <v>11697</v>
      </c>
      <c r="K27" s="21">
        <v>2151</v>
      </c>
      <c r="L27" s="21">
        <v>1353</v>
      </c>
      <c r="M27" s="21">
        <v>897</v>
      </c>
      <c r="N27" s="21">
        <v>850</v>
      </c>
      <c r="O27" s="21">
        <v>393</v>
      </c>
      <c r="P27" s="21">
        <v>413</v>
      </c>
      <c r="Q27" s="21">
        <v>2553</v>
      </c>
      <c r="R27" s="21">
        <v>227</v>
      </c>
    </row>
  </sheetData>
  <mergeCells count="18">
    <mergeCell ref="R13:R14"/>
    <mergeCell ref="B16:B21"/>
    <mergeCell ref="B22:B27"/>
    <mergeCell ref="E13:E14"/>
    <mergeCell ref="F13:J13"/>
    <mergeCell ref="K13:K14"/>
    <mergeCell ref="L13:L14"/>
    <mergeCell ref="M13:Q13"/>
    <mergeCell ref="A6:B6"/>
    <mergeCell ref="A8:B8"/>
    <mergeCell ref="B10:I10"/>
    <mergeCell ref="E12:K12"/>
    <mergeCell ref="L12:R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'@lists'!$A$1:$B$1</xm:f>
          </x14:formula1>
          <xm:sqref>A9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15"/>
  <sheetViews>
    <sheetView rightToLeft="1" workbookViewId="0">
      <selection activeCell="E22" sqref="E22"/>
    </sheetView>
  </sheetViews>
  <sheetFormatPr defaultColWidth="11.42578125" defaultRowHeight="15"/>
  <cols>
    <col min="1" max="1" width="2.85546875" style="1" customWidth="1"/>
    <col min="2" max="2" width="25.140625" style="1" customWidth="1"/>
    <col min="3" max="3" width="8" style="1" customWidth="1"/>
    <col min="4" max="7" width="21.5703125" style="1" customWidth="1"/>
    <col min="8" max="9" width="13.5703125" style="1" customWidth="1"/>
  </cols>
  <sheetData>
    <row r="1" spans="1:9">
      <c r="A1" s="28" t="s">
        <v>0</v>
      </c>
      <c r="B1" s="29"/>
      <c r="C1" s="29"/>
      <c r="D1" s="2"/>
      <c r="E1" s="2"/>
      <c r="F1" s="2"/>
      <c r="G1" s="2"/>
      <c r="H1" s="2"/>
      <c r="I1" s="2"/>
    </row>
    <row r="2" spans="1:9">
      <c r="A2" s="28" t="s">
        <v>1</v>
      </c>
      <c r="B2" s="29"/>
      <c r="C2" s="29"/>
      <c r="D2" s="2"/>
      <c r="E2" s="2"/>
      <c r="F2" s="2"/>
      <c r="G2" s="2"/>
      <c r="H2" s="2"/>
      <c r="I2" s="2"/>
    </row>
    <row r="3" spans="1:9">
      <c r="A3" s="2"/>
      <c r="B3" s="2"/>
      <c r="C3" s="2"/>
      <c r="D3" s="2"/>
      <c r="E3" s="2"/>
      <c r="F3" s="2"/>
      <c r="G3" s="2"/>
      <c r="H3" s="2"/>
      <c r="I3" s="2"/>
    </row>
    <row r="4" spans="1:9">
      <c r="A4" s="30" t="s">
        <v>2</v>
      </c>
      <c r="B4" s="31"/>
      <c r="C4" s="3" t="s">
        <v>3</v>
      </c>
      <c r="D4" s="32" t="s">
        <v>4</v>
      </c>
      <c r="E4" s="32"/>
      <c r="F4" s="2"/>
      <c r="G4" s="2"/>
      <c r="H4" s="2"/>
      <c r="I4" s="2"/>
    </row>
    <row r="5" spans="1:9">
      <c r="A5" s="33" t="s">
        <v>5</v>
      </c>
      <c r="B5" s="33"/>
      <c r="C5" s="4">
        <v>45291</v>
      </c>
      <c r="D5" s="2"/>
      <c r="E5" s="2"/>
      <c r="F5" s="2"/>
      <c r="G5" s="2"/>
      <c r="H5" s="2"/>
      <c r="I5" s="2"/>
    </row>
    <row r="6" spans="1:9">
      <c r="A6" s="33" t="s">
        <v>6</v>
      </c>
      <c r="B6" s="33"/>
      <c r="C6" s="5" t="s">
        <v>7</v>
      </c>
      <c r="D6" s="2"/>
      <c r="E6" s="2"/>
      <c r="F6" s="2"/>
      <c r="G6" s="2"/>
      <c r="H6" s="2"/>
      <c r="I6" s="2"/>
    </row>
    <row r="7" spans="1:9">
      <c r="A7" s="6"/>
      <c r="B7" s="6"/>
      <c r="C7" s="7"/>
      <c r="D7" s="2"/>
      <c r="E7" s="2"/>
      <c r="F7" s="2"/>
      <c r="G7" s="2"/>
      <c r="H7" s="2"/>
      <c r="I7" s="2"/>
    </row>
    <row r="8" spans="1:9">
      <c r="A8" s="34" t="s">
        <v>8</v>
      </c>
      <c r="B8" s="34"/>
      <c r="C8" s="8" t="str">
        <f>B11</f>
        <v>876-7</v>
      </c>
      <c r="D8" s="2"/>
      <c r="E8" s="2"/>
      <c r="F8" s="2"/>
      <c r="G8" s="2"/>
      <c r="H8" s="2"/>
      <c r="I8" s="2"/>
    </row>
    <row r="9" spans="1:9">
      <c r="A9" s="9" t="s">
        <v>123</v>
      </c>
      <c r="B9" s="2"/>
      <c r="C9" s="2"/>
      <c r="D9" s="2"/>
      <c r="E9" s="2"/>
      <c r="F9" s="2"/>
      <c r="G9" s="2"/>
      <c r="H9" s="2"/>
      <c r="I9" s="2"/>
    </row>
    <row r="10" spans="1:9">
      <c r="A10" s="2"/>
      <c r="B10" s="35" t="s">
        <v>124</v>
      </c>
      <c r="C10" s="29"/>
      <c r="D10" s="29"/>
      <c r="E10" s="29"/>
      <c r="F10" s="29"/>
      <c r="G10" s="29"/>
      <c r="H10" s="29"/>
      <c r="I10" s="29"/>
    </row>
    <row r="11" spans="1:9">
      <c r="A11" s="2"/>
      <c r="B11" s="10" t="s">
        <v>123</v>
      </c>
      <c r="C11" s="2"/>
      <c r="D11" s="2"/>
      <c r="E11" s="2"/>
      <c r="F11" s="2"/>
      <c r="G11" s="2"/>
      <c r="H11" s="2"/>
      <c r="I11" s="2"/>
    </row>
    <row r="12" spans="1:9">
      <c r="A12" s="2"/>
      <c r="B12" s="2"/>
      <c r="C12" s="2"/>
      <c r="D12" s="36" t="s">
        <v>125</v>
      </c>
      <c r="E12" s="36"/>
      <c r="F12" s="36" t="s">
        <v>126</v>
      </c>
      <c r="G12" s="36"/>
      <c r="H12" s="2"/>
      <c r="I12" s="2"/>
    </row>
    <row r="13" spans="1:9">
      <c r="A13" s="2"/>
      <c r="B13" s="2"/>
      <c r="C13" s="2"/>
      <c r="D13" s="11" t="s">
        <v>127</v>
      </c>
      <c r="E13" s="11" t="s">
        <v>128</v>
      </c>
      <c r="F13" s="11" t="s">
        <v>127</v>
      </c>
      <c r="G13" s="11" t="s">
        <v>128</v>
      </c>
      <c r="H13" s="2"/>
      <c r="I13" s="2"/>
    </row>
    <row r="14" spans="1:9">
      <c r="A14" s="2"/>
      <c r="B14" s="2"/>
      <c r="C14" s="2"/>
      <c r="D14" s="12" t="s">
        <v>25</v>
      </c>
      <c r="E14" s="12" t="s">
        <v>26</v>
      </c>
      <c r="F14" s="12" t="s">
        <v>27</v>
      </c>
      <c r="G14" s="12" t="s">
        <v>28</v>
      </c>
      <c r="H14" s="2"/>
      <c r="I14" s="2"/>
    </row>
    <row r="15" spans="1:9">
      <c r="A15" s="2"/>
      <c r="B15" s="13" t="s">
        <v>11</v>
      </c>
      <c r="C15" s="19" t="s">
        <v>25</v>
      </c>
      <c r="D15" s="20">
        <v>6184246</v>
      </c>
      <c r="E15" s="20">
        <v>1892145</v>
      </c>
      <c r="F15" s="20">
        <v>30858</v>
      </c>
      <c r="G15" s="20">
        <v>22526</v>
      </c>
      <c r="H15" s="2"/>
      <c r="I15" s="2"/>
    </row>
  </sheetData>
  <mergeCells count="10">
    <mergeCell ref="A6:B6"/>
    <mergeCell ref="A8:B8"/>
    <mergeCell ref="B10:I10"/>
    <mergeCell ref="D12:E12"/>
    <mergeCell ref="F12:G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'@lists'!$A$1:$B$1</xm:f>
          </x14:formula1>
          <xm:sqref>A9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18"/>
  <sheetViews>
    <sheetView rightToLeft="1" workbookViewId="0">
      <selection activeCell="F22" sqref="F22"/>
    </sheetView>
  </sheetViews>
  <sheetFormatPr defaultColWidth="11.42578125" defaultRowHeight="15"/>
  <cols>
    <col min="1" max="1" width="2.85546875" style="1" customWidth="1"/>
    <col min="2" max="2" width="25.140625" style="1" customWidth="1"/>
    <col min="3" max="3" width="22.7109375" style="1" customWidth="1"/>
    <col min="4" max="4" width="8" style="1" customWidth="1"/>
    <col min="5" max="6" width="21.5703125" style="1" customWidth="1"/>
    <col min="7" max="9" width="13.5703125" style="1" customWidth="1"/>
  </cols>
  <sheetData>
    <row r="1" spans="1:9">
      <c r="A1" s="28" t="s">
        <v>0</v>
      </c>
      <c r="B1" s="29"/>
      <c r="C1" s="29"/>
      <c r="D1" s="2"/>
      <c r="E1" s="2"/>
      <c r="F1" s="2"/>
      <c r="G1" s="2"/>
      <c r="H1" s="2"/>
      <c r="I1" s="2"/>
    </row>
    <row r="2" spans="1:9">
      <c r="A2" s="28" t="s">
        <v>1</v>
      </c>
      <c r="B2" s="29"/>
      <c r="C2" s="29"/>
      <c r="D2" s="2"/>
      <c r="E2" s="2"/>
      <c r="F2" s="2"/>
      <c r="G2" s="2"/>
      <c r="H2" s="2"/>
      <c r="I2" s="2"/>
    </row>
    <row r="3" spans="1:9">
      <c r="A3" s="2"/>
      <c r="B3" s="2"/>
      <c r="C3" s="2"/>
      <c r="D3" s="2"/>
      <c r="E3" s="2"/>
      <c r="F3" s="2"/>
      <c r="G3" s="2"/>
      <c r="H3" s="2"/>
      <c r="I3" s="2"/>
    </row>
    <row r="4" spans="1:9">
      <c r="A4" s="30" t="s">
        <v>2</v>
      </c>
      <c r="B4" s="31"/>
      <c r="C4" s="3" t="s">
        <v>3</v>
      </c>
      <c r="D4" s="32" t="s">
        <v>4</v>
      </c>
      <c r="E4" s="32"/>
      <c r="F4" s="2"/>
      <c r="G4" s="2"/>
      <c r="H4" s="2"/>
      <c r="I4" s="2"/>
    </row>
    <row r="5" spans="1:9">
      <c r="A5" s="33" t="s">
        <v>5</v>
      </c>
      <c r="B5" s="33"/>
      <c r="C5" s="4">
        <v>45291</v>
      </c>
      <c r="D5" s="2"/>
      <c r="E5" s="2"/>
      <c r="F5" s="2"/>
      <c r="G5" s="2"/>
      <c r="H5" s="2"/>
      <c r="I5" s="2"/>
    </row>
    <row r="6" spans="1:9">
      <c r="A6" s="33" t="s">
        <v>6</v>
      </c>
      <c r="B6" s="33"/>
      <c r="C6" s="5" t="s">
        <v>7</v>
      </c>
      <c r="D6" s="2"/>
      <c r="E6" s="2"/>
      <c r="F6" s="2"/>
      <c r="G6" s="2"/>
      <c r="H6" s="2"/>
      <c r="I6" s="2"/>
    </row>
    <row r="7" spans="1:9">
      <c r="A7" s="6"/>
      <c r="B7" s="6"/>
      <c r="C7" s="7"/>
      <c r="D7" s="2"/>
      <c r="E7" s="2"/>
      <c r="F7" s="2"/>
      <c r="G7" s="2"/>
      <c r="H7" s="2"/>
      <c r="I7" s="2"/>
    </row>
    <row r="8" spans="1:9">
      <c r="A8" s="34" t="s">
        <v>8</v>
      </c>
      <c r="B8" s="34"/>
      <c r="C8" s="8" t="str">
        <f>B11</f>
        <v>876-8</v>
      </c>
      <c r="D8" s="2"/>
      <c r="E8" s="2"/>
      <c r="F8" s="2"/>
      <c r="G8" s="2"/>
      <c r="H8" s="2"/>
      <c r="I8" s="2"/>
    </row>
    <row r="9" spans="1:9">
      <c r="A9" s="9" t="s">
        <v>129</v>
      </c>
      <c r="B9" s="2"/>
      <c r="C9" s="2"/>
      <c r="D9" s="2"/>
      <c r="E9" s="2"/>
      <c r="F9" s="2"/>
      <c r="G9" s="2"/>
      <c r="H9" s="2"/>
      <c r="I9" s="2"/>
    </row>
    <row r="10" spans="1:9">
      <c r="A10" s="2"/>
      <c r="B10" s="35" t="s">
        <v>130</v>
      </c>
      <c r="C10" s="29"/>
      <c r="D10" s="29"/>
      <c r="E10" s="29"/>
      <c r="F10" s="29"/>
      <c r="G10" s="29"/>
      <c r="H10" s="29"/>
      <c r="I10" s="29"/>
    </row>
    <row r="11" spans="1:9">
      <c r="A11" s="2"/>
      <c r="B11" s="10" t="s">
        <v>129</v>
      </c>
      <c r="C11" s="2"/>
      <c r="D11" s="2"/>
      <c r="E11" s="2"/>
      <c r="F11" s="2"/>
      <c r="G11" s="2"/>
      <c r="H11" s="2"/>
      <c r="I11" s="2"/>
    </row>
    <row r="12" spans="1:9">
      <c r="A12" s="2"/>
      <c r="B12" s="2"/>
      <c r="C12" s="2"/>
      <c r="D12" s="2"/>
      <c r="E12" s="11" t="s">
        <v>11</v>
      </c>
      <c r="F12" s="11" t="s">
        <v>13</v>
      </c>
      <c r="G12" s="2"/>
      <c r="H12" s="2"/>
      <c r="I12" s="2"/>
    </row>
    <row r="13" spans="1:9">
      <c r="A13" s="2"/>
      <c r="B13" s="2"/>
      <c r="C13" s="2"/>
      <c r="D13" s="2"/>
      <c r="E13" s="12" t="s">
        <v>25</v>
      </c>
      <c r="F13" s="12" t="s">
        <v>26</v>
      </c>
      <c r="G13" s="2"/>
      <c r="H13" s="2"/>
      <c r="I13" s="2"/>
    </row>
    <row r="14" spans="1:9">
      <c r="A14" s="2"/>
      <c r="B14" s="41" t="s">
        <v>131</v>
      </c>
      <c r="C14" s="41"/>
      <c r="D14" s="12" t="s">
        <v>25</v>
      </c>
      <c r="E14" s="15">
        <v>3467103.3</v>
      </c>
      <c r="F14" s="15">
        <v>234826.2</v>
      </c>
      <c r="G14" s="2"/>
      <c r="H14" s="2"/>
      <c r="I14" s="2"/>
    </row>
    <row r="15" spans="1:9">
      <c r="A15" s="2"/>
      <c r="B15" s="41" t="s">
        <v>132</v>
      </c>
      <c r="C15" s="41"/>
      <c r="D15" s="12" t="s">
        <v>26</v>
      </c>
      <c r="E15" s="15">
        <v>5764672.3799999999</v>
      </c>
      <c r="F15" s="15">
        <v>451155.37</v>
      </c>
      <c r="G15" s="2"/>
      <c r="H15" s="2"/>
      <c r="I15" s="2"/>
    </row>
    <row r="16" spans="1:9">
      <c r="A16" s="2"/>
      <c r="B16" s="41" t="s">
        <v>133</v>
      </c>
      <c r="C16" s="41"/>
      <c r="D16" s="12" t="s">
        <v>27</v>
      </c>
      <c r="E16" s="15">
        <v>-2297568.08</v>
      </c>
      <c r="F16" s="15">
        <v>-216329.17</v>
      </c>
      <c r="G16" s="2"/>
      <c r="H16" s="2"/>
      <c r="I16" s="2"/>
    </row>
    <row r="17" spans="1:9">
      <c r="A17" s="2"/>
      <c r="B17" s="41" t="s">
        <v>134</v>
      </c>
      <c r="C17" s="41"/>
      <c r="D17" s="12" t="s">
        <v>28</v>
      </c>
      <c r="E17" s="15">
        <v>2262408.59</v>
      </c>
      <c r="F17" s="15">
        <v>205204.48000000001</v>
      </c>
      <c r="G17" s="2"/>
      <c r="H17" s="2"/>
      <c r="I17" s="2"/>
    </row>
    <row r="18" spans="1:9">
      <c r="A18" s="2"/>
      <c r="B18" s="13"/>
      <c r="C18" s="13" t="s">
        <v>135</v>
      </c>
      <c r="D18" s="19" t="s">
        <v>29</v>
      </c>
      <c r="E18" s="20">
        <v>1230.45</v>
      </c>
      <c r="F18" s="20">
        <v>166.37</v>
      </c>
      <c r="G18" s="2"/>
      <c r="H18" s="2"/>
      <c r="I18" s="2"/>
    </row>
  </sheetData>
  <mergeCells count="12">
    <mergeCell ref="B16:C16"/>
    <mergeCell ref="B17:C17"/>
    <mergeCell ref="A6:B6"/>
    <mergeCell ref="A8:B8"/>
    <mergeCell ref="B10:I10"/>
    <mergeCell ref="B14:C14"/>
    <mergeCell ref="B15:C15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'@lists'!$A$1:$B$1</xm:f>
          </x14:formula1>
          <xm:sqref>A9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11</vt:i4>
      </vt:variant>
    </vt:vector>
  </HeadingPairs>
  <TitlesOfParts>
    <vt:vector size="11" baseType="lpstr">
      <vt:lpstr>לוח 01</vt:lpstr>
      <vt:lpstr>@lists</vt:lpstr>
      <vt:lpstr>לוח 02</vt:lpstr>
      <vt:lpstr>לוח 03</vt:lpstr>
      <vt:lpstr>לוח 04</vt:lpstr>
      <vt:lpstr>לוח 05</vt:lpstr>
      <vt:lpstr>לוח 06</vt:lpstr>
      <vt:lpstr>לוח 07</vt:lpstr>
      <vt:lpstr>לוח 08</vt:lpstr>
      <vt:lpstr>לוח 09</vt:lpstr>
      <vt:lpstr>לוח 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שלמה ימיני</dc:creator>
  <cp:lastModifiedBy>שלמה ימיני</cp:lastModifiedBy>
  <dcterms:created xsi:type="dcterms:W3CDTF">2024-01-23T09:04:43Z</dcterms:created>
  <dcterms:modified xsi:type="dcterms:W3CDTF">2024-01-23T09:04:43Z</dcterms:modified>
</cp:coreProperties>
</file>