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עובדים\שלומי\876- הלוואות לדיור\היזון חוזר לאתר\"/>
    </mc:Choice>
  </mc:AlternateContent>
  <bookViews>
    <workbookView xWindow="0" yWindow="0" windowWidth="24000" windowHeight="9492"/>
  </bookViews>
  <sheets>
    <sheet name="לוח 01" sheetId="1" r:id="rId1"/>
    <sheet name="@lists" sheetId="2" state="hidden" r:id="rId2"/>
    <sheet name="לוח 02" sheetId="3" r:id="rId3"/>
    <sheet name="לוח 03" sheetId="4" r:id="rId4"/>
    <sheet name="לוח 04" sheetId="5" r:id="rId5"/>
    <sheet name="לוח 05" sheetId="6" r:id="rId6"/>
    <sheet name="לוח 06" sheetId="7" r:id="rId7"/>
    <sheet name="לוח 07" sheetId="8" r:id="rId8"/>
    <sheet name="לוח 08" sheetId="9" r:id="rId9"/>
    <sheet name="לוח 09" sheetId="10" r:id="rId10"/>
    <sheet name="לוח 10" sheetId="11" r:id="rId11"/>
  </sheets>
  <calcPr calcId="162913"/>
</workbook>
</file>

<file path=xl/calcChain.xml><?xml version="1.0" encoding="utf-8"?>
<calcChain xmlns="http://schemas.openxmlformats.org/spreadsheetml/2006/main">
  <c r="C8" i="11" l="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<sst xmlns="http://schemas.openxmlformats.org/spreadsheetml/2006/main" count="502" uniqueCount="163">
  <si>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</si>
  <si>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</si>
  <si>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</si>
  <si>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</si>
  <si>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</si>
  <si>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</si>
  <si>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</si>
  <si>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</si>
  <si>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</si>
  <si>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876-1</t>
  </si>
  <si>
    <t>876-1 - ומגזרי הצמדה (LTV) דוח חודשי על הלוואות לדיור - ביצועים ומיחזורים לפי שיעור המימון</t>
  </si>
  <si>
    <t>הלוואות למטרת מגורים</t>
  </si>
  <si>
    <t>מזה: אשראי שניתן במסגרת דירה במחיר מופחת</t>
  </si>
  <si>
    <t>בביטחון דירת מגורים</t>
  </si>
  <si>
    <t>הלוואות למטרת מגורים ללא קבוצות רכישה</t>
  </si>
  <si>
    <t>קבוצות רכישה</t>
  </si>
  <si>
    <t>סה"כ</t>
  </si>
  <si>
    <t>מזה: דירות להשקעה</t>
  </si>
  <si>
    <t>ביצועים</t>
  </si>
  <si>
    <t>מספר הלוואות</t>
  </si>
  <si>
    <t>לא צמוד</t>
  </si>
  <si>
    <t>צמוד מדד</t>
  </si>
  <si>
    <t>מט"ח וצמוד מט"ח</t>
  </si>
  <si>
    <t>ריבית קבועה</t>
  </si>
  <si>
    <t>ריבית משתנה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</si>
  <si>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</si>
  <si>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</si>
  <si>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</si>
  <si>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</si>
  <si>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</si>
  <si>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</si>
  <si>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</si>
  <si>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</si>
  <si>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</si>
  <si>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</si>
  <si>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</si>
  <si>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</si>
  <si>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</si>
  <si>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</si>
  <si>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</si>
  <si>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</si>
  <si>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(LTV) שיעור המימון</t>
  </si>
  <si>
    <t>עד 30%</t>
  </si>
  <si>
    <t>מעל 30% עד 45%</t>
  </si>
  <si>
    <t>מעל 45% עד 60%</t>
  </si>
  <si>
    <t>מעל 60% עד 75%</t>
  </si>
  <si>
    <t>מעל 75% עד 90%</t>
  </si>
  <si>
    <t>מעל 90%</t>
  </si>
  <si>
    <t>חושב ללא בטוחה</t>
  </si>
  <si>
    <t>סה"כ ביצועים</t>
  </si>
  <si>
    <t>מזה: אשראי שניתן לצורך פרעון אשראי לדיור של בנק אחר</t>
  </si>
  <si>
    <t>מזה: אשראי שניתן לצורך פרעון של אשראי למטרת מגורים לפי מידת גבייה</t>
  </si>
  <si>
    <t>מזה: אשראי שניתן לאדם עם מוגבלות מקצרת חיים</t>
  </si>
  <si>
    <t>אשראי שמוחזר</t>
  </si>
  <si>
    <t>מזה: מחזור הלוואות בעייתיות / בפיגור</t>
  </si>
  <si>
    <t>876-1_unfiled</t>
  </si>
  <si>
    <t>876-2</t>
  </si>
  <si>
    <t>876-2 - ושווי הנכס הנרכש (LTV) דוח חודשי על הלוואות לדיור - ביצועים בחודש לפי שיעור המימון</t>
  </si>
  <si>
    <t>הלוואות למטרת מגורים - ביצועים</t>
  </si>
  <si>
    <t>שווי הנכס הנרכש</t>
  </si>
  <si>
    <t>עד 400</t>
  </si>
  <si>
    <t>מעל 400 עד 800</t>
  </si>
  <si>
    <t>מעל 800 עד 1,200</t>
  </si>
  <si>
    <t>מעל 1,200 עד 2,000</t>
  </si>
  <si>
    <t>מעל 2,000 עד 3,000</t>
  </si>
  <si>
    <t>מעל 3,000 עד 5,000</t>
  </si>
  <si>
    <t>מעל 5,000</t>
  </si>
  <si>
    <t>שיעור המימון (LTV)</t>
  </si>
  <si>
    <t>מזה: קבוצות רכישה</t>
  </si>
  <si>
    <t>876-3</t>
  </si>
  <si>
    <t>876-3 - ושיעור החזר מהכנסה (LTV) דוח חודשי על הלוואות לדיור - ביצועים בחודש לפי שיעור המימון</t>
  </si>
  <si>
    <t>שיעור החזר מהכנסה</t>
  </si>
  <si>
    <t>הלוואות בולט ובלון</t>
  </si>
  <si>
    <t>ללא חישוב שיעור החזר מהכנסה2</t>
  </si>
  <si>
    <t>שיעור החזר ממוצע</t>
  </si>
  <si>
    <t>0%-10%</t>
  </si>
  <si>
    <t>10%-20%</t>
  </si>
  <si>
    <t>20%-30%</t>
  </si>
  <si>
    <t>30%-40%</t>
  </si>
  <si>
    <t>40%-50%</t>
  </si>
  <si>
    <t>50%-60%</t>
  </si>
  <si>
    <t>60%-80%</t>
  </si>
  <si>
    <t>מעל 80%</t>
  </si>
  <si>
    <t>876-4</t>
  </si>
  <si>
    <t>876-4 - דוח חודשי על הלוואות לדיור - יתרת הלוואות לדיור לפי מגזרי הצמדה (מאזני וחוץ מאזני)</t>
  </si>
  <si>
    <t>מאזני</t>
  </si>
  <si>
    <t>חוץ מאזני</t>
  </si>
  <si>
    <t>יתרת קווי אשראי</t>
  </si>
  <si>
    <t>הלוואות</t>
  </si>
  <si>
    <t>מזה: תושבי חוץ</t>
  </si>
  <si>
    <t>מזה:הלוואות בגרייס</t>
  </si>
  <si>
    <t>מזה:הלוואות בולט ובלון</t>
  </si>
  <si>
    <t>מזה: קווי אשראי עם שמירת שיעור הריבית</t>
  </si>
  <si>
    <t>יתרת הלוואות לדיור שניתנו מיום 01.04.2011</t>
  </si>
  <si>
    <t>876-5</t>
  </si>
  <si>
    <t>876-5 - דוח חודשי על הלוואות לדיור - יתרת הלוואות לדיור לפי גודל האשראי של הלווה</t>
  </si>
  <si>
    <t>יתרה*</t>
  </si>
  <si>
    <t>מזה: בפיגור של 90 יום או יותר</t>
  </si>
  <si>
    <t>תקרת האשראי (לסילוק):</t>
  </si>
  <si>
    <t>עד 300</t>
  </si>
  <si>
    <t>מעל 300 עד 600</t>
  </si>
  <si>
    <t>מעל 600 עד 1,200</t>
  </si>
  <si>
    <t>מעל 2,000 עד 4,000</t>
  </si>
  <si>
    <t>מעל 4,000</t>
  </si>
  <si>
    <t>מזה:סכום ההלוואה המבוטח בביטוח אשראי</t>
  </si>
  <si>
    <t>876-6</t>
  </si>
  <si>
    <t>876-6 - דוח חודשי על הלוואות לדיור - הפיגור בהלוואות לדיור ויתרת ההפרשות להפסדי אשראי בגינן</t>
  </si>
  <si>
    <t>עומק הפיגור - הלוואות למטרת מגורים</t>
  </si>
  <si>
    <t>עומק הפיגור - בביטחון דירת מגורים</t>
  </si>
  <si>
    <t>בפיגור של 30 ועד 89 ימים</t>
  </si>
  <si>
    <t>בפיגור של 90 יום או יותר</t>
  </si>
  <si>
    <t>יתרות בגין הלוואות בפיגור שמוחזרו</t>
  </si>
  <si>
    <t>מ-90 ימים עד 6 חודשים</t>
  </si>
  <si>
    <t>מעל 6 חודשים עד 15 חודשים</t>
  </si>
  <si>
    <t>מעל 15 חודשים עד 33 חודשים</t>
  </si>
  <si>
    <t>מעל 33 חודשים</t>
  </si>
  <si>
    <t>הלוואות שההפרשה בגינן לפי עומק הפיגור</t>
  </si>
  <si>
    <t>סכום הפיגור</t>
  </si>
  <si>
    <t>מזה: יתרת ההפרשה לריבית</t>
  </si>
  <si>
    <t>יתרת חוב רשומה</t>
  </si>
  <si>
    <t>יתרת ההפרשה להפסדי אשראי</t>
  </si>
  <si>
    <t>יתרת חוב נטו</t>
  </si>
  <si>
    <t>הלוואות שההפרשה בגינן אינה לפי עומק הפיגור</t>
  </si>
  <si>
    <t>876-7</t>
  </si>
  <si>
    <t>876-7 - דוח חודשי על הלוואות לדיור - הלוואות למטרת מגורים לפי מידת גבייה</t>
  </si>
  <si>
    <t>יתרת הלוואות</t>
  </si>
  <si>
    <t>ביצועים בחודש</t>
  </si>
  <si>
    <t>סכום (ללא הלוואות עומדות)</t>
  </si>
  <si>
    <t>הלוואות עומדות</t>
  </si>
  <si>
    <t>876-8</t>
  </si>
  <si>
    <t>876-8 - דוח חודשי על הלוואות לדיור - פרעונות של הלוואות לדיור- בחודש</t>
  </si>
  <si>
    <t>חיובים חודשיים מתוכננים (קרן, ריבית, הפרשי הצמדה נלווים)</t>
  </si>
  <si>
    <t>סה"כ פרעונות חודשיים בפועל</t>
  </si>
  <si>
    <t>ההפרש</t>
  </si>
  <si>
    <t>פרעונות מוקדמים בחודש המדווח</t>
  </si>
  <si>
    <t>מזה: עמלת פירעון מוקדם</t>
  </si>
  <si>
    <t>876-9</t>
  </si>
  <si>
    <t>876-9 -(LTV) דוח חודשי על הלוואות לדיור - הלוואות לדיור - ביצועים לפי שיעור המימון</t>
  </si>
  <si>
    <t>הלוואות לדיור</t>
  </si>
  <si>
    <t>אחר5</t>
  </si>
  <si>
    <t>דירה יחידה2</t>
  </si>
  <si>
    <t>דירה חלופית2</t>
  </si>
  <si>
    <t>דירה להשקעה 3</t>
  </si>
  <si>
    <t>מטרת מגורים -אחר 4</t>
  </si>
  <si>
    <t>עד 50%</t>
  </si>
  <si>
    <t>מעל 50% עד 70%</t>
  </si>
  <si>
    <t>מעל 70% עד 75%</t>
  </si>
  <si>
    <t>מעל 75%</t>
  </si>
  <si>
    <t>876-10</t>
  </si>
  <si>
    <t>876-10 - דוח חודשי על הלוואות לדיור - הלוואות לדיור - בטיפול משפטי, פינוי מהנכס ומכירת הנכס</t>
  </si>
  <si>
    <t>מספר נכסים</t>
  </si>
  <si>
    <t>יתרת החוב 1</t>
  </si>
  <si>
    <t>סכום שהתקבל במהלך החודש2</t>
  </si>
  <si>
    <t>נכסים שטרם נמכרו:</t>
  </si>
  <si>
    <t>הוגשה בקשה למינוי כונס נכסים</t>
  </si>
  <si>
    <t>בטיפול כונס נכסים</t>
  </si>
  <si>
    <t>פונו מהנכס והנכס טרם נמכר</t>
  </si>
  <si>
    <t>תנועה במהלך החודש:</t>
  </si>
  <si>
    <t>פונו מהנכס במהלך החודש המדווח</t>
  </si>
  <si>
    <t>מזה: עם סידור חלוף</t>
  </si>
  <si>
    <t>נכסים שנמכרו (לפני קבלת התמורה) במהלך החודש המדווח</t>
  </si>
  <si>
    <t>תמורה ברוטו3 מנכסים שנמכרו במהלך החודש המדווח</t>
  </si>
  <si>
    <t>יתרה לגבייה בגין נכסים שנמכרו (לאחר קבלת התמורה) במהלך החודש המדווח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</si>
</sst>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</font>
    <font>
      <b/>
      <sz val="10"/>
      <color rgb="FF000000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rightToLeft="1" tabSelected="1" workbookViewId="0">
      <selection sqref="A1:C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54.88671875" style="1" customWidth="1"/>
    <col min="4" max="4" width="8" style="1" customWidth="1"/>
    <col min="5" max="20" width="21.5546875" style="1" customWidth="1"/>
  </cols>
  <sheetData>
    <row r="1" spans="1:2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3" t="s">
        <v>5</v>
      </c>
      <c r="B5" s="33"/>
      <c r="C5" s="4">
        <v>45046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4" t="s">
        <v>8</v>
      </c>
      <c r="B8" s="34"/>
      <c r="C8" s="8" t="str">
        <f>B11</f>
        <v>876-1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35" t="s">
        <v>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12</v>
      </c>
      <c r="R12" s="36"/>
      <c r="S12" s="36" t="s">
        <v>13</v>
      </c>
      <c r="T12" s="36"/>
    </row>
    <row r="13" spans="1:20">
      <c r="A13" s="2"/>
      <c r="B13" s="2"/>
      <c r="C13" s="2"/>
      <c r="D13" s="2"/>
      <c r="E13" s="36" t="s">
        <v>14</v>
      </c>
      <c r="F13" s="37"/>
      <c r="G13" s="37"/>
      <c r="H13" s="37"/>
      <c r="I13" s="37"/>
      <c r="J13" s="36"/>
      <c r="K13" s="36" t="s">
        <v>15</v>
      </c>
      <c r="L13" s="36"/>
      <c r="M13" s="36" t="s">
        <v>16</v>
      </c>
      <c r="N13" s="36"/>
      <c r="O13" s="36" t="s">
        <v>17</v>
      </c>
      <c r="P13" s="36"/>
      <c r="Q13" s="38" t="s">
        <v>18</v>
      </c>
      <c r="R13" s="38" t="s">
        <v>19</v>
      </c>
      <c r="S13" s="36" t="s">
        <v>16</v>
      </c>
      <c r="T13" s="36"/>
    </row>
    <row r="14" spans="1:20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23</v>
      </c>
      <c r="L14" s="36" t="s">
        <v>24</v>
      </c>
      <c r="M14" s="36" t="s">
        <v>18</v>
      </c>
      <c r="N14" s="36" t="s">
        <v>19</v>
      </c>
      <c r="O14" s="36" t="s">
        <v>18</v>
      </c>
      <c r="P14" s="36" t="s">
        <v>19</v>
      </c>
      <c r="Q14" s="39"/>
      <c r="R14" s="39"/>
      <c r="S14" s="36" t="s">
        <v>18</v>
      </c>
      <c r="T14" s="36" t="s">
        <v>19</v>
      </c>
    </row>
    <row r="15" spans="1:20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40</v>
      </c>
    </row>
    <row r="17" spans="1:20">
      <c r="A17" s="2"/>
      <c r="B17" s="40" t="s">
        <v>41</v>
      </c>
      <c r="C17" s="14" t="s">
        <v>42</v>
      </c>
      <c r="D17" s="12" t="s">
        <v>25</v>
      </c>
      <c r="E17" s="15">
        <v>94271.17</v>
      </c>
      <c r="F17" s="15">
        <v>115394.26</v>
      </c>
      <c r="G17" s="15">
        <v>75809.84</v>
      </c>
      <c r="H17" s="15">
        <v>38468.03</v>
      </c>
      <c r="I17" s="15">
        <v>0</v>
      </c>
      <c r="J17" s="15">
        <v>5413</v>
      </c>
      <c r="K17" s="15">
        <v>510.93</v>
      </c>
      <c r="L17" s="15">
        <v>629.86</v>
      </c>
      <c r="M17" s="15">
        <v>330497.09000000003</v>
      </c>
      <c r="N17" s="16">
        <v>634</v>
      </c>
      <c r="O17" s="15">
        <v>50609.34</v>
      </c>
      <c r="P17" s="16">
        <v>72</v>
      </c>
      <c r="Q17" s="15">
        <v>6153.88</v>
      </c>
      <c r="R17" s="16">
        <v>12</v>
      </c>
      <c r="S17" s="15">
        <v>102699</v>
      </c>
      <c r="T17" s="16">
        <v>321</v>
      </c>
    </row>
    <row r="18" spans="1:20">
      <c r="A18" s="2"/>
      <c r="B18" s="39"/>
      <c r="C18" s="14" t="s">
        <v>43</v>
      </c>
      <c r="D18" s="12" t="s">
        <v>26</v>
      </c>
      <c r="E18" s="15">
        <v>200802.09</v>
      </c>
      <c r="F18" s="15">
        <v>293014.09999999998</v>
      </c>
      <c r="G18" s="15">
        <v>152656.4</v>
      </c>
      <c r="H18" s="15">
        <v>109779.72</v>
      </c>
      <c r="I18" s="15">
        <v>0</v>
      </c>
      <c r="J18" s="15">
        <v>2918</v>
      </c>
      <c r="K18" s="15">
        <v>2338.13</v>
      </c>
      <c r="L18" s="15">
        <v>2043.17</v>
      </c>
      <c r="M18" s="15">
        <v>763551.61</v>
      </c>
      <c r="N18" s="16">
        <v>861</v>
      </c>
      <c r="O18" s="15">
        <v>102140.22</v>
      </c>
      <c r="P18" s="16">
        <v>95</v>
      </c>
      <c r="Q18" s="15">
        <v>51621.120000000003</v>
      </c>
      <c r="R18" s="16">
        <v>64</v>
      </c>
      <c r="S18" s="15">
        <v>142383</v>
      </c>
      <c r="T18" s="16">
        <v>420</v>
      </c>
    </row>
    <row r="19" spans="1:20">
      <c r="A19" s="2"/>
      <c r="B19" s="39"/>
      <c r="C19" s="14" t="s">
        <v>44</v>
      </c>
      <c r="D19" s="12" t="s">
        <v>27</v>
      </c>
      <c r="E19" s="15">
        <v>364746.54</v>
      </c>
      <c r="F19" s="15">
        <v>560347.61</v>
      </c>
      <c r="G19" s="15">
        <v>249441.92000000001</v>
      </c>
      <c r="H19" s="15">
        <v>205298.4</v>
      </c>
      <c r="I19" s="15">
        <v>0</v>
      </c>
      <c r="J19" s="15">
        <v>2446</v>
      </c>
      <c r="K19" s="15">
        <v>7772.36</v>
      </c>
      <c r="L19" s="15">
        <v>11022.98</v>
      </c>
      <c r="M19" s="15">
        <v>1401075.81</v>
      </c>
      <c r="N19" s="16">
        <v>1318</v>
      </c>
      <c r="O19" s="15">
        <v>229818.31</v>
      </c>
      <c r="P19" s="16">
        <v>224</v>
      </c>
      <c r="Q19" s="15">
        <v>183780.3</v>
      </c>
      <c r="R19" s="16">
        <v>167</v>
      </c>
      <c r="S19" s="15">
        <v>119275</v>
      </c>
      <c r="T19" s="16">
        <v>385</v>
      </c>
    </row>
    <row r="20" spans="1:20">
      <c r="A20" s="2"/>
      <c r="B20" s="39"/>
      <c r="C20" s="14" t="s">
        <v>45</v>
      </c>
      <c r="D20" s="12" t="s">
        <v>28</v>
      </c>
      <c r="E20" s="15">
        <v>485965.21</v>
      </c>
      <c r="F20" s="15">
        <v>823445.43</v>
      </c>
      <c r="G20" s="15">
        <v>402702.44</v>
      </c>
      <c r="H20" s="15">
        <v>335208.24</v>
      </c>
      <c r="I20" s="15">
        <v>0</v>
      </c>
      <c r="J20" s="15">
        <v>3896</v>
      </c>
      <c r="K20" s="15">
        <v>2032.06</v>
      </c>
      <c r="L20" s="15">
        <v>2418.94</v>
      </c>
      <c r="M20" s="15">
        <v>2055668.32</v>
      </c>
      <c r="N20" s="16">
        <v>1729</v>
      </c>
      <c r="O20" s="15">
        <v>519</v>
      </c>
      <c r="P20" s="16">
        <v>1</v>
      </c>
      <c r="Q20" s="15">
        <v>327139.13</v>
      </c>
      <c r="R20" s="16">
        <v>234</v>
      </c>
      <c r="S20" s="15">
        <v>777</v>
      </c>
      <c r="T20" s="16">
        <v>1</v>
      </c>
    </row>
    <row r="21" spans="1:20">
      <c r="A21" s="2"/>
      <c r="B21" s="39"/>
      <c r="C21" s="14" t="s">
        <v>46</v>
      </c>
      <c r="D21" s="12" t="s">
        <v>29</v>
      </c>
      <c r="E21" s="15">
        <v>1818.5</v>
      </c>
      <c r="F21" s="15">
        <v>1202.5</v>
      </c>
      <c r="G21" s="15">
        <v>1455</v>
      </c>
      <c r="H21" s="15">
        <v>705.5</v>
      </c>
      <c r="I21" s="15">
        <v>0</v>
      </c>
      <c r="J21" s="15">
        <v>0</v>
      </c>
      <c r="K21" s="15">
        <v>0</v>
      </c>
      <c r="L21" s="15">
        <v>0</v>
      </c>
      <c r="M21" s="15">
        <v>5181.5</v>
      </c>
      <c r="N21" s="16">
        <v>8</v>
      </c>
      <c r="O21" s="15">
        <v>0</v>
      </c>
      <c r="P21" s="16">
        <v>0</v>
      </c>
      <c r="Q21" s="15">
        <v>1297.5</v>
      </c>
      <c r="R21" s="16">
        <v>1</v>
      </c>
      <c r="S21" s="15">
        <v>0</v>
      </c>
      <c r="T21" s="16">
        <v>0</v>
      </c>
    </row>
    <row r="22" spans="1:20">
      <c r="A22" s="2"/>
      <c r="B22" s="41"/>
      <c r="C22" s="14" t="s">
        <v>47</v>
      </c>
      <c r="D22" s="12" t="s">
        <v>30</v>
      </c>
      <c r="E22" s="15">
        <v>0</v>
      </c>
      <c r="F22" s="15">
        <v>227</v>
      </c>
      <c r="G22" s="15">
        <v>168</v>
      </c>
      <c r="H22" s="15">
        <v>275</v>
      </c>
      <c r="I22" s="15">
        <v>0</v>
      </c>
      <c r="J22" s="15">
        <v>0</v>
      </c>
      <c r="K22" s="15">
        <v>0</v>
      </c>
      <c r="L22" s="15">
        <v>0</v>
      </c>
      <c r="M22" s="15">
        <v>670</v>
      </c>
      <c r="N22" s="16">
        <v>0</v>
      </c>
      <c r="O22" s="15">
        <v>0</v>
      </c>
      <c r="P22" s="16">
        <v>0</v>
      </c>
      <c r="Q22" s="15">
        <v>227</v>
      </c>
      <c r="R22" s="16">
        <v>0</v>
      </c>
      <c r="S22" s="15">
        <v>0</v>
      </c>
      <c r="T22" s="16">
        <v>0</v>
      </c>
    </row>
    <row r="23" spans="1:20">
      <c r="A23" s="2"/>
      <c r="B23" s="41" t="s">
        <v>48</v>
      </c>
      <c r="C23" s="41"/>
      <c r="D23" s="12" t="s">
        <v>31</v>
      </c>
      <c r="E23" s="15">
        <v>19502</v>
      </c>
      <c r="F23" s="15">
        <v>35060.89</v>
      </c>
      <c r="G23" s="15">
        <v>1061</v>
      </c>
      <c r="H23" s="15">
        <v>0</v>
      </c>
      <c r="I23" s="15">
        <v>0</v>
      </c>
      <c r="J23" s="15">
        <v>0</v>
      </c>
      <c r="K23" s="17"/>
      <c r="L23" s="17"/>
      <c r="M23" s="15">
        <v>55623.89</v>
      </c>
      <c r="N23" s="16">
        <v>74</v>
      </c>
      <c r="O23" s="15">
        <v>25863</v>
      </c>
      <c r="P23" s="16">
        <v>5</v>
      </c>
      <c r="Q23" s="17"/>
      <c r="R23" s="18"/>
      <c r="S23" s="17"/>
      <c r="T23" s="18"/>
    </row>
    <row r="24" spans="1:20">
      <c r="A24" s="2"/>
      <c r="B24" s="41" t="s">
        <v>49</v>
      </c>
      <c r="C24" s="41"/>
      <c r="D24" s="12" t="s">
        <v>32</v>
      </c>
      <c r="E24" s="15">
        <v>1167105.51</v>
      </c>
      <c r="F24" s="15">
        <v>1828691.79</v>
      </c>
      <c r="G24" s="15">
        <v>883294.6</v>
      </c>
      <c r="H24" s="15">
        <v>689734.89</v>
      </c>
      <c r="I24" s="15">
        <v>0</v>
      </c>
      <c r="J24" s="15">
        <v>14673</v>
      </c>
      <c r="K24" s="15">
        <v>12653.48</v>
      </c>
      <c r="L24" s="15">
        <v>16114.95</v>
      </c>
      <c r="M24" s="15">
        <v>4612268.22</v>
      </c>
      <c r="N24" s="16">
        <v>4624</v>
      </c>
      <c r="O24" s="15">
        <v>408949.87</v>
      </c>
      <c r="P24" s="16">
        <v>397</v>
      </c>
      <c r="Q24" s="15">
        <v>570218.93000000005</v>
      </c>
      <c r="R24" s="16">
        <v>478</v>
      </c>
      <c r="S24" s="15">
        <v>365134</v>
      </c>
      <c r="T24" s="16">
        <v>1127</v>
      </c>
    </row>
    <row r="25" spans="1:20">
      <c r="A25" s="2"/>
      <c r="B25" s="14"/>
      <c r="C25" s="14" t="s">
        <v>50</v>
      </c>
      <c r="D25" s="12" t="s">
        <v>33</v>
      </c>
      <c r="E25" s="15">
        <v>58502.2</v>
      </c>
      <c r="F25" s="15">
        <v>72942.759999999995</v>
      </c>
      <c r="G25" s="15">
        <v>43814.25</v>
      </c>
      <c r="H25" s="15">
        <v>31613.040000000001</v>
      </c>
      <c r="I25" s="15">
        <v>0</v>
      </c>
      <c r="J25" s="15">
        <v>0</v>
      </c>
      <c r="K25" s="15">
        <v>0</v>
      </c>
      <c r="L25" s="15">
        <v>0</v>
      </c>
      <c r="M25" s="15">
        <v>206872.25</v>
      </c>
      <c r="N25" s="16">
        <v>262</v>
      </c>
      <c r="O25" s="15">
        <v>16391</v>
      </c>
      <c r="P25" s="16">
        <v>21</v>
      </c>
      <c r="Q25" s="17"/>
      <c r="R25" s="18"/>
      <c r="S25" s="15">
        <v>34808</v>
      </c>
      <c r="T25" s="16">
        <v>61</v>
      </c>
    </row>
    <row r="26" spans="1:20" ht="26.4">
      <c r="A26" s="2"/>
      <c r="B26" s="14"/>
      <c r="C26" s="14" t="s">
        <v>51</v>
      </c>
      <c r="D26" s="12" t="s">
        <v>34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7"/>
      <c r="L26" s="17"/>
      <c r="M26" s="15">
        <v>0</v>
      </c>
      <c r="N26" s="16">
        <v>0</v>
      </c>
      <c r="O26" s="17"/>
      <c r="P26" s="18"/>
      <c r="Q26" s="17"/>
      <c r="R26" s="18"/>
      <c r="S26" s="17"/>
      <c r="T26" s="18"/>
    </row>
    <row r="27" spans="1:20">
      <c r="A27" s="2"/>
      <c r="B27" s="14"/>
      <c r="C27" s="14" t="s">
        <v>52</v>
      </c>
      <c r="D27" s="12" t="s">
        <v>35</v>
      </c>
      <c r="E27" s="17"/>
      <c r="F27" s="17"/>
      <c r="G27" s="17"/>
      <c r="H27" s="17"/>
      <c r="I27" s="17"/>
      <c r="J27" s="17"/>
      <c r="K27" s="17"/>
      <c r="L27" s="17"/>
      <c r="M27" s="15">
        <v>8072.02</v>
      </c>
      <c r="N27" s="16">
        <v>9</v>
      </c>
      <c r="O27" s="17"/>
      <c r="P27" s="18"/>
      <c r="Q27" s="17"/>
      <c r="R27" s="18"/>
      <c r="S27" s="17"/>
      <c r="T27" s="18"/>
    </row>
    <row r="28" spans="1:20">
      <c r="A28" s="2"/>
      <c r="B28" s="41" t="s">
        <v>53</v>
      </c>
      <c r="C28" s="41"/>
      <c r="D28" s="12" t="s">
        <v>36</v>
      </c>
      <c r="E28" s="15">
        <v>213556.86</v>
      </c>
      <c r="F28" s="15">
        <v>518092.58</v>
      </c>
      <c r="G28" s="15">
        <v>152916.12</v>
      </c>
      <c r="H28" s="15">
        <v>92158.71</v>
      </c>
      <c r="I28" s="15">
        <v>0</v>
      </c>
      <c r="J28" s="15">
        <v>3300</v>
      </c>
      <c r="K28" s="15">
        <v>9942.82</v>
      </c>
      <c r="L28" s="15">
        <v>8573.98</v>
      </c>
      <c r="M28" s="15">
        <v>998541.07</v>
      </c>
      <c r="N28" s="16">
        <v>1596</v>
      </c>
      <c r="O28" s="15">
        <v>131467.59</v>
      </c>
      <c r="P28" s="16">
        <v>256</v>
      </c>
      <c r="Q28" s="17"/>
      <c r="R28" s="18"/>
      <c r="S28" s="15">
        <v>64743.71</v>
      </c>
      <c r="T28" s="16">
        <v>242</v>
      </c>
    </row>
    <row r="29" spans="1:20">
      <c r="A29" s="2"/>
      <c r="B29" s="13"/>
      <c r="C29" s="13" t="s">
        <v>54</v>
      </c>
      <c r="D29" s="19" t="s">
        <v>37</v>
      </c>
      <c r="E29" s="20">
        <v>0</v>
      </c>
      <c r="F29" s="20">
        <v>0</v>
      </c>
      <c r="G29" s="20">
        <v>1013.64</v>
      </c>
      <c r="H29" s="20">
        <v>985.08</v>
      </c>
      <c r="I29" s="20">
        <v>0</v>
      </c>
      <c r="J29" s="20">
        <v>0</v>
      </c>
      <c r="K29" s="20">
        <v>0</v>
      </c>
      <c r="L29" s="20">
        <v>0</v>
      </c>
      <c r="M29" s="20">
        <v>1998.72</v>
      </c>
      <c r="N29" s="21">
        <v>1</v>
      </c>
      <c r="O29" s="20">
        <v>0</v>
      </c>
      <c r="P29" s="21">
        <v>0</v>
      </c>
      <c r="Q29" s="22"/>
      <c r="R29" s="23"/>
      <c r="S29" s="20">
        <v>457.94</v>
      </c>
      <c r="T29" s="21">
        <v>0</v>
      </c>
    </row>
  </sheetData>
  <mergeCells count="33">
    <mergeCell ref="B24:C24"/>
    <mergeCell ref="B28:C28"/>
    <mergeCell ref="P14:P15"/>
    <mergeCell ref="S14:S15"/>
    <mergeCell ref="T14:T15"/>
    <mergeCell ref="B17:B22"/>
    <mergeCell ref="B23:C23"/>
    <mergeCell ref="S12:T12"/>
    <mergeCell ref="E13:J13"/>
    <mergeCell ref="K13:L13"/>
    <mergeCell ref="M13:N13"/>
    <mergeCell ref="O13:P13"/>
    <mergeCell ref="Q13:Q15"/>
    <mergeCell ref="R13:R15"/>
    <mergeCell ref="S13:T13"/>
    <mergeCell ref="E14:F14"/>
    <mergeCell ref="G14:H14"/>
    <mergeCell ref="I14:J14"/>
    <mergeCell ref="K14:K15"/>
    <mergeCell ref="L14:L15"/>
    <mergeCell ref="M14:M15"/>
    <mergeCell ref="N14:N15"/>
    <mergeCell ref="O14:O15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activeCell="E20" sqref="E20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1" width="21.5546875" style="1" customWidth="1"/>
  </cols>
  <sheetData>
    <row r="1" spans="1:11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</row>
    <row r="5" spans="1:11">
      <c r="A5" s="33" t="s">
        <v>5</v>
      </c>
      <c r="B5" s="33"/>
      <c r="C5" s="4">
        <v>45046</v>
      </c>
      <c r="D5" s="2"/>
      <c r="E5" s="2"/>
      <c r="F5" s="2"/>
      <c r="G5" s="2"/>
      <c r="H5" s="2"/>
      <c r="I5" s="2"/>
      <c r="J5" s="2"/>
      <c r="K5" s="2"/>
    </row>
    <row r="6" spans="1:11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</row>
    <row r="7" spans="1:11">
      <c r="A7" s="6"/>
      <c r="B7" s="6"/>
      <c r="C7" s="7"/>
      <c r="D7" s="2"/>
      <c r="E7" s="2"/>
      <c r="F7" s="2"/>
      <c r="G7" s="2"/>
      <c r="H7" s="2"/>
      <c r="I7" s="2"/>
      <c r="J7" s="2"/>
      <c r="K7" s="2"/>
    </row>
    <row r="8" spans="1:11">
      <c r="A8" s="34" t="s">
        <v>8</v>
      </c>
      <c r="B8" s="34"/>
      <c r="C8" s="8" t="str">
        <f>B11</f>
        <v>876-9</v>
      </c>
      <c r="D8" s="2"/>
      <c r="E8" s="2"/>
      <c r="F8" s="2"/>
      <c r="G8" s="2"/>
      <c r="H8" s="2"/>
      <c r="I8" s="2"/>
      <c r="J8" s="2"/>
      <c r="K8" s="2"/>
    </row>
    <row r="9" spans="1:11">
      <c r="A9" s="9" t="s">
        <v>136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35" t="s">
        <v>137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>
      <c r="A11" s="2"/>
      <c r="B11" s="10" t="s">
        <v>136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36" t="s">
        <v>138</v>
      </c>
      <c r="F12" s="37"/>
      <c r="G12" s="37"/>
      <c r="H12" s="37"/>
      <c r="I12" s="37"/>
      <c r="J12" s="37"/>
      <c r="K12" s="36"/>
    </row>
    <row r="13" spans="1:11">
      <c r="A13" s="2"/>
      <c r="B13" s="2"/>
      <c r="C13" s="2"/>
      <c r="D13" s="2"/>
      <c r="E13" s="36" t="s">
        <v>11</v>
      </c>
      <c r="F13" s="37"/>
      <c r="G13" s="37"/>
      <c r="H13" s="36"/>
      <c r="I13" s="36" t="s">
        <v>13</v>
      </c>
      <c r="J13" s="36" t="s">
        <v>139</v>
      </c>
      <c r="K13" s="36" t="s">
        <v>16</v>
      </c>
    </row>
    <row r="14" spans="1:11">
      <c r="A14" s="2"/>
      <c r="B14" s="2"/>
      <c r="C14" s="2"/>
      <c r="D14" s="2"/>
      <c r="E14" s="11" t="s">
        <v>140</v>
      </c>
      <c r="F14" s="11" t="s">
        <v>141</v>
      </c>
      <c r="G14" s="11" t="s">
        <v>142</v>
      </c>
      <c r="H14" s="11" t="s">
        <v>143</v>
      </c>
      <c r="I14" s="36"/>
      <c r="J14" s="36"/>
      <c r="K14" s="36"/>
    </row>
    <row r="15" spans="1:11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</row>
    <row r="16" spans="1:11">
      <c r="A16" s="2"/>
      <c r="B16" s="40" t="s">
        <v>67</v>
      </c>
      <c r="C16" s="14" t="s">
        <v>144</v>
      </c>
      <c r="D16" s="12" t="s">
        <v>25</v>
      </c>
      <c r="E16" s="15">
        <v>749407.51</v>
      </c>
      <c r="F16" s="15">
        <v>362178.94</v>
      </c>
      <c r="G16" s="15">
        <v>397070.87</v>
      </c>
      <c r="H16" s="15">
        <v>149358.37</v>
      </c>
      <c r="I16" s="15">
        <v>364047.25</v>
      </c>
      <c r="J16" s="15">
        <v>2539</v>
      </c>
      <c r="K16" s="15">
        <v>2024599.94</v>
      </c>
    </row>
    <row r="17" spans="1:11">
      <c r="A17" s="2"/>
      <c r="B17" s="39"/>
      <c r="C17" s="14" t="s">
        <v>145</v>
      </c>
      <c r="D17" s="12" t="s">
        <v>26</v>
      </c>
      <c r="E17" s="15">
        <v>1215295.1299999999</v>
      </c>
      <c r="F17" s="15">
        <v>639387.67000000004</v>
      </c>
      <c r="G17" s="15">
        <v>2664</v>
      </c>
      <c r="H17" s="15">
        <v>40752</v>
      </c>
      <c r="I17" s="15">
        <v>1086</v>
      </c>
      <c r="J17" s="15">
        <v>0</v>
      </c>
      <c r="K17" s="15">
        <v>1899184.8</v>
      </c>
    </row>
    <row r="18" spans="1:11">
      <c r="A18" s="2"/>
      <c r="B18" s="39"/>
      <c r="C18" s="14" t="s">
        <v>146</v>
      </c>
      <c r="D18" s="12" t="s">
        <v>27</v>
      </c>
      <c r="E18" s="15">
        <v>1026242.61</v>
      </c>
      <c r="F18" s="15">
        <v>2100.62</v>
      </c>
      <c r="G18" s="15">
        <v>412</v>
      </c>
      <c r="H18" s="15">
        <v>20946</v>
      </c>
      <c r="I18" s="15">
        <v>0</v>
      </c>
      <c r="J18" s="15">
        <v>0</v>
      </c>
      <c r="K18" s="15">
        <v>1049701.23</v>
      </c>
    </row>
    <row r="19" spans="1:11">
      <c r="A19" s="2"/>
      <c r="B19" s="41"/>
      <c r="C19" s="14" t="s">
        <v>147</v>
      </c>
      <c r="D19" s="12" t="s">
        <v>28</v>
      </c>
      <c r="E19" s="15">
        <v>4628.5</v>
      </c>
      <c r="F19" s="15">
        <v>1150</v>
      </c>
      <c r="G19" s="15">
        <v>0</v>
      </c>
      <c r="H19" s="15">
        <v>0</v>
      </c>
      <c r="I19" s="15">
        <v>0</v>
      </c>
      <c r="J19" s="15">
        <v>0</v>
      </c>
      <c r="K19" s="15">
        <v>5778.5</v>
      </c>
    </row>
    <row r="20" spans="1:11">
      <c r="A20" s="2"/>
      <c r="B20" s="40" t="s">
        <v>16</v>
      </c>
      <c r="C20" s="40"/>
      <c r="D20" s="19" t="s">
        <v>29</v>
      </c>
      <c r="E20" s="20">
        <v>2995573.75</v>
      </c>
      <c r="F20" s="20">
        <v>1004817.23</v>
      </c>
      <c r="G20" s="20">
        <v>400146.87</v>
      </c>
      <c r="H20" s="20">
        <v>211056.37</v>
      </c>
      <c r="I20" s="20">
        <v>365133.25</v>
      </c>
      <c r="J20" s="20">
        <v>2539</v>
      </c>
      <c r="K20" s="20">
        <v>4979264.47</v>
      </c>
    </row>
  </sheetData>
  <mergeCells count="15">
    <mergeCell ref="B16:B19"/>
    <mergeCell ref="B20:C20"/>
    <mergeCell ref="A6:B6"/>
    <mergeCell ref="A8:B8"/>
    <mergeCell ref="B10:I10"/>
    <mergeCell ref="E12:K12"/>
    <mergeCell ref="E13:H13"/>
    <mergeCell ref="I13:I14"/>
    <mergeCell ref="J13:J14"/>
    <mergeCell ref="K13:K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activeCell="F26" sqref="F26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4" width="29.109375" style="1" customWidth="1"/>
    <col min="5" max="5" width="8" style="1" customWidth="1"/>
    <col min="6" max="9" width="21.554687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45046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876-10</v>
      </c>
      <c r="D8" s="2"/>
      <c r="E8" s="2"/>
      <c r="F8" s="2"/>
      <c r="G8" s="2"/>
      <c r="H8" s="2"/>
      <c r="I8" s="2"/>
    </row>
    <row r="9" spans="1:9">
      <c r="A9" s="9" t="s">
        <v>148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149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148</v>
      </c>
      <c r="C11" s="2"/>
      <c r="D11" s="2"/>
      <c r="E11" s="2"/>
      <c r="F11" s="2"/>
      <c r="G11" s="2"/>
      <c r="H11" s="2"/>
      <c r="I11" s="2"/>
    </row>
    <row r="12" spans="1:9" ht="26.4">
      <c r="A12" s="2"/>
      <c r="B12" s="2"/>
      <c r="C12" s="2"/>
      <c r="D12" s="2"/>
      <c r="E12" s="2"/>
      <c r="F12" s="11" t="s">
        <v>150</v>
      </c>
      <c r="G12" s="11" t="s">
        <v>151</v>
      </c>
      <c r="H12" s="11" t="s">
        <v>119</v>
      </c>
      <c r="I12" s="11" t="s">
        <v>152</v>
      </c>
    </row>
    <row r="13" spans="1:9">
      <c r="A13" s="2"/>
      <c r="B13" s="2"/>
      <c r="C13" s="2"/>
      <c r="D13" s="2"/>
      <c r="E13" s="2"/>
      <c r="F13" s="12" t="s">
        <v>25</v>
      </c>
      <c r="G13" s="12" t="s">
        <v>26</v>
      </c>
      <c r="H13" s="12" t="s">
        <v>27</v>
      </c>
      <c r="I13" s="12" t="s">
        <v>28</v>
      </c>
    </row>
    <row r="14" spans="1:9">
      <c r="A14" s="2"/>
      <c r="B14" s="40" t="s">
        <v>153</v>
      </c>
      <c r="C14" s="41" t="s">
        <v>154</v>
      </c>
      <c r="D14" s="41"/>
      <c r="E14" s="12" t="s">
        <v>25</v>
      </c>
      <c r="F14" s="16">
        <v>273</v>
      </c>
      <c r="G14" s="16">
        <v>138582</v>
      </c>
      <c r="H14" s="16">
        <v>113991</v>
      </c>
      <c r="I14" s="16">
        <v>1620</v>
      </c>
    </row>
    <row r="15" spans="1:9">
      <c r="A15" s="2"/>
      <c r="B15" s="39"/>
      <c r="C15" s="41" t="s">
        <v>155</v>
      </c>
      <c r="D15" s="41"/>
      <c r="E15" s="12" t="s">
        <v>26</v>
      </c>
      <c r="F15" s="16">
        <v>1081</v>
      </c>
      <c r="G15" s="16">
        <v>538733</v>
      </c>
      <c r="H15" s="16">
        <v>387745</v>
      </c>
      <c r="I15" s="16">
        <v>7520</v>
      </c>
    </row>
    <row r="16" spans="1:9">
      <c r="A16" s="2"/>
      <c r="B16" s="41"/>
      <c r="C16" s="41" t="s">
        <v>156</v>
      </c>
      <c r="D16" s="41"/>
      <c r="E16" s="12" t="s">
        <v>27</v>
      </c>
      <c r="F16" s="16">
        <v>29</v>
      </c>
      <c r="G16" s="16">
        <v>31524</v>
      </c>
      <c r="H16" s="16">
        <v>16613</v>
      </c>
      <c r="I16" s="16">
        <v>1039</v>
      </c>
    </row>
    <row r="17" spans="1:9">
      <c r="A17" s="2"/>
      <c r="B17" s="40" t="s">
        <v>157</v>
      </c>
      <c r="C17" s="41" t="s">
        <v>158</v>
      </c>
      <c r="D17" s="41"/>
      <c r="E17" s="12" t="s">
        <v>28</v>
      </c>
      <c r="F17" s="16">
        <v>1</v>
      </c>
      <c r="G17" s="16">
        <v>524</v>
      </c>
      <c r="H17" s="16">
        <v>523</v>
      </c>
      <c r="I17" s="18"/>
    </row>
    <row r="18" spans="1:9">
      <c r="A18" s="2"/>
      <c r="B18" s="39"/>
      <c r="C18" s="14"/>
      <c r="D18" s="14" t="s">
        <v>159</v>
      </c>
      <c r="E18" s="12" t="s">
        <v>29</v>
      </c>
      <c r="F18" s="16">
        <v>0</v>
      </c>
      <c r="G18" s="16">
        <v>0</v>
      </c>
      <c r="H18" s="16">
        <v>0</v>
      </c>
      <c r="I18" s="18"/>
    </row>
    <row r="19" spans="1:9">
      <c r="A19" s="2"/>
      <c r="B19" s="39"/>
      <c r="C19" s="41" t="s">
        <v>160</v>
      </c>
      <c r="D19" s="41"/>
      <c r="E19" s="12" t="s">
        <v>30</v>
      </c>
      <c r="F19" s="16">
        <v>3</v>
      </c>
      <c r="G19" s="16">
        <v>3157</v>
      </c>
      <c r="H19" s="16">
        <v>3068</v>
      </c>
      <c r="I19" s="18"/>
    </row>
    <row r="20" spans="1:9">
      <c r="A20" s="2"/>
      <c r="B20" s="39"/>
      <c r="C20" s="41" t="s">
        <v>161</v>
      </c>
      <c r="D20" s="41"/>
      <c r="E20" s="12" t="s">
        <v>31</v>
      </c>
      <c r="F20" s="16">
        <v>3</v>
      </c>
      <c r="G20" s="18"/>
      <c r="H20" s="18"/>
      <c r="I20" s="16">
        <v>5560</v>
      </c>
    </row>
    <row r="21" spans="1:9">
      <c r="A21" s="2"/>
      <c r="B21" s="40"/>
      <c r="C21" s="40" t="s">
        <v>162</v>
      </c>
      <c r="D21" s="40"/>
      <c r="E21" s="19" t="s">
        <v>32</v>
      </c>
      <c r="F21" s="21">
        <v>0</v>
      </c>
      <c r="G21" s="21">
        <v>0</v>
      </c>
      <c r="H21" s="21">
        <v>0</v>
      </c>
      <c r="I21" s="23"/>
    </row>
  </sheetData>
  <mergeCells count="17">
    <mergeCell ref="B17:B21"/>
    <mergeCell ref="C17:D17"/>
    <mergeCell ref="C19:D19"/>
    <mergeCell ref="C20:D20"/>
    <mergeCell ref="C21:D21"/>
    <mergeCell ref="A6:B6"/>
    <mergeCell ref="A8:B8"/>
    <mergeCell ref="B10:I10"/>
    <mergeCell ref="B14:B16"/>
    <mergeCell ref="C14:D14"/>
    <mergeCell ref="C15:D15"/>
    <mergeCell ref="C16:D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5546875" defaultRowHeight="14.4"/>
  <sheetData>
    <row r="1" spans="1:2">
      <c r="A1" s="1" t="s">
        <v>9</v>
      </c>
      <c r="B1" s="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rightToLeft="1" workbookViewId="0">
      <selection sqref="A1:C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2" width="21.5546875" style="1" customWidth="1"/>
  </cols>
  <sheetData>
    <row r="1" spans="1:12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</row>
    <row r="5" spans="1:12">
      <c r="A5" s="33" t="s">
        <v>5</v>
      </c>
      <c r="B5" s="33"/>
      <c r="C5" s="4">
        <v>45046</v>
      </c>
      <c r="D5" s="2"/>
      <c r="E5" s="2"/>
      <c r="F5" s="2"/>
      <c r="G5" s="2"/>
      <c r="H5" s="2"/>
      <c r="I5" s="2"/>
      <c r="J5" s="2"/>
      <c r="K5" s="2"/>
      <c r="L5" s="2"/>
    </row>
    <row r="6" spans="1:12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</row>
    <row r="7" spans="1:12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</row>
    <row r="8" spans="1:12">
      <c r="A8" s="34" t="s">
        <v>8</v>
      </c>
      <c r="B8" s="34"/>
      <c r="C8" s="8" t="str">
        <f>B11</f>
        <v>876-2</v>
      </c>
      <c r="D8" s="2"/>
      <c r="E8" s="2"/>
      <c r="F8" s="2"/>
      <c r="G8" s="2"/>
      <c r="H8" s="2"/>
      <c r="I8" s="2"/>
      <c r="J8" s="2"/>
      <c r="K8" s="2"/>
      <c r="L8" s="2"/>
    </row>
    <row r="9" spans="1:1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35" t="s">
        <v>57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>
      <c r="A11" s="2"/>
      <c r="B11" s="10" t="s">
        <v>56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36" t="s">
        <v>58</v>
      </c>
      <c r="F12" s="37"/>
      <c r="G12" s="37"/>
      <c r="H12" s="37"/>
      <c r="I12" s="37"/>
      <c r="J12" s="37"/>
      <c r="K12" s="37"/>
      <c r="L12" s="36"/>
    </row>
    <row r="13" spans="1:12">
      <c r="A13" s="2"/>
      <c r="B13" s="2"/>
      <c r="C13" s="2"/>
      <c r="D13" s="2"/>
      <c r="E13" s="36" t="s">
        <v>59</v>
      </c>
      <c r="F13" s="37"/>
      <c r="G13" s="37"/>
      <c r="H13" s="37"/>
      <c r="I13" s="37"/>
      <c r="J13" s="37"/>
      <c r="K13" s="36"/>
      <c r="L13" s="36" t="s">
        <v>49</v>
      </c>
    </row>
    <row r="14" spans="1:12">
      <c r="A14" s="2"/>
      <c r="B14" s="2"/>
      <c r="C14" s="2"/>
      <c r="D14" s="2"/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64</v>
      </c>
      <c r="J14" s="11" t="s">
        <v>65</v>
      </c>
      <c r="K14" s="11" t="s">
        <v>66</v>
      </c>
      <c r="L14" s="36"/>
    </row>
    <row r="15" spans="1:12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</row>
    <row r="16" spans="1:12">
      <c r="A16" s="2"/>
      <c r="B16" s="40" t="s">
        <v>67</v>
      </c>
      <c r="C16" s="14" t="s">
        <v>42</v>
      </c>
      <c r="D16" s="12" t="s">
        <v>25</v>
      </c>
      <c r="E16" s="15">
        <v>102</v>
      </c>
      <c r="F16" s="15">
        <v>3883.59</v>
      </c>
      <c r="G16" s="15">
        <v>8279.99</v>
      </c>
      <c r="H16" s="15">
        <v>54428.3</v>
      </c>
      <c r="I16" s="15">
        <v>87713.52</v>
      </c>
      <c r="J16" s="15">
        <v>112581.05</v>
      </c>
      <c r="K16" s="15">
        <v>63508.639999999999</v>
      </c>
      <c r="L16" s="15">
        <v>330497.09000000003</v>
      </c>
    </row>
    <row r="17" spans="1:12">
      <c r="A17" s="2"/>
      <c r="B17" s="39"/>
      <c r="C17" s="14" t="s">
        <v>43</v>
      </c>
      <c r="D17" s="12" t="s">
        <v>26</v>
      </c>
      <c r="E17" s="15">
        <v>3084</v>
      </c>
      <c r="F17" s="15">
        <v>10507.01</v>
      </c>
      <c r="G17" s="15">
        <v>37745.230000000003</v>
      </c>
      <c r="H17" s="15">
        <v>144634.25</v>
      </c>
      <c r="I17" s="15">
        <v>214073.23</v>
      </c>
      <c r="J17" s="15">
        <v>226958.61</v>
      </c>
      <c r="K17" s="15">
        <v>126549.28</v>
      </c>
      <c r="L17" s="15">
        <v>763551.61</v>
      </c>
    </row>
    <row r="18" spans="1:12">
      <c r="A18" s="2"/>
      <c r="B18" s="39"/>
      <c r="C18" s="14" t="s">
        <v>44</v>
      </c>
      <c r="D18" s="12" t="s">
        <v>27</v>
      </c>
      <c r="E18" s="15">
        <v>2958</v>
      </c>
      <c r="F18" s="15">
        <v>29515.51</v>
      </c>
      <c r="G18" s="15">
        <v>105368.84</v>
      </c>
      <c r="H18" s="15">
        <v>387512.46</v>
      </c>
      <c r="I18" s="15">
        <v>365016.21</v>
      </c>
      <c r="J18" s="15">
        <v>345694.52</v>
      </c>
      <c r="K18" s="15">
        <v>165010.26999999999</v>
      </c>
      <c r="L18" s="15">
        <v>1401075.81</v>
      </c>
    </row>
    <row r="19" spans="1:12">
      <c r="A19" s="2"/>
      <c r="B19" s="39"/>
      <c r="C19" s="14" t="s">
        <v>45</v>
      </c>
      <c r="D19" s="12" t="s">
        <v>28</v>
      </c>
      <c r="E19" s="15">
        <v>5751</v>
      </c>
      <c r="F19" s="15">
        <v>78284.509999999995</v>
      </c>
      <c r="G19" s="15">
        <v>217543.65</v>
      </c>
      <c r="H19" s="15">
        <v>808930.44</v>
      </c>
      <c r="I19" s="15">
        <v>518423.19</v>
      </c>
      <c r="J19" s="15">
        <v>308684.13</v>
      </c>
      <c r="K19" s="15">
        <v>118051.4</v>
      </c>
      <c r="L19" s="15">
        <v>2055668.32</v>
      </c>
    </row>
    <row r="20" spans="1:12">
      <c r="A20" s="2"/>
      <c r="B20" s="39"/>
      <c r="C20" s="14" t="s">
        <v>46</v>
      </c>
      <c r="D20" s="12" t="s">
        <v>29</v>
      </c>
      <c r="E20" s="15">
        <v>0</v>
      </c>
      <c r="F20" s="15">
        <v>879</v>
      </c>
      <c r="G20" s="15">
        <v>1184</v>
      </c>
      <c r="H20" s="15">
        <v>1968.5</v>
      </c>
      <c r="I20" s="15">
        <v>1150</v>
      </c>
      <c r="J20" s="15">
        <v>0</v>
      </c>
      <c r="K20" s="15">
        <v>0</v>
      </c>
      <c r="L20" s="15">
        <v>5181.5</v>
      </c>
    </row>
    <row r="21" spans="1:12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443</v>
      </c>
      <c r="H21" s="15">
        <v>227</v>
      </c>
      <c r="I21" s="15">
        <v>0</v>
      </c>
      <c r="J21" s="15">
        <v>0</v>
      </c>
      <c r="K21" s="15">
        <v>0</v>
      </c>
      <c r="L21" s="15">
        <v>670</v>
      </c>
    </row>
    <row r="22" spans="1:12">
      <c r="A22" s="2"/>
      <c r="B22" s="41" t="s">
        <v>48</v>
      </c>
      <c r="C22" s="41"/>
      <c r="D22" s="12" t="s">
        <v>31</v>
      </c>
      <c r="E22" s="15">
        <v>920</v>
      </c>
      <c r="F22" s="15">
        <v>784</v>
      </c>
      <c r="G22" s="15">
        <v>0</v>
      </c>
      <c r="H22" s="15">
        <v>36214.89</v>
      </c>
      <c r="I22" s="15">
        <v>16189</v>
      </c>
      <c r="J22" s="15">
        <v>212</v>
      </c>
      <c r="K22" s="15">
        <v>1304</v>
      </c>
      <c r="L22" s="15">
        <v>55623.89</v>
      </c>
    </row>
    <row r="23" spans="1:12">
      <c r="A23" s="2"/>
      <c r="B23" s="41" t="s">
        <v>16</v>
      </c>
      <c r="C23" s="41"/>
      <c r="D23" s="12" t="s">
        <v>32</v>
      </c>
      <c r="E23" s="15">
        <v>12815</v>
      </c>
      <c r="F23" s="15">
        <v>123853.62</v>
      </c>
      <c r="G23" s="15">
        <v>370564.71</v>
      </c>
      <c r="H23" s="15">
        <v>1433915.84</v>
      </c>
      <c r="I23" s="15">
        <v>1202565.1499999999</v>
      </c>
      <c r="J23" s="15">
        <v>994130.31</v>
      </c>
      <c r="K23" s="15">
        <v>474423.59</v>
      </c>
      <c r="L23" s="15">
        <v>4612268.22</v>
      </c>
    </row>
    <row r="24" spans="1:12">
      <c r="A24" s="2"/>
      <c r="B24" s="41" t="s">
        <v>17</v>
      </c>
      <c r="C24" s="41"/>
      <c r="D24" s="12" t="s">
        <v>33</v>
      </c>
      <c r="E24" s="15">
        <v>7353.46</v>
      </c>
      <c r="F24" s="15">
        <v>8485.19</v>
      </c>
      <c r="G24" s="15">
        <v>44796</v>
      </c>
      <c r="H24" s="15">
        <v>65598.55</v>
      </c>
      <c r="I24" s="15">
        <v>91083.91</v>
      </c>
      <c r="J24" s="15">
        <v>89811.8</v>
      </c>
      <c r="K24" s="15">
        <v>101820.96</v>
      </c>
      <c r="L24" s="15">
        <v>408949.87</v>
      </c>
    </row>
    <row r="25" spans="1:12">
      <c r="A25" s="2"/>
      <c r="B25" s="40" t="s">
        <v>68</v>
      </c>
      <c r="C25" s="40"/>
      <c r="D25" s="19" t="s">
        <v>34</v>
      </c>
      <c r="E25" s="20">
        <v>19</v>
      </c>
      <c r="F25" s="20">
        <v>437</v>
      </c>
      <c r="G25" s="20">
        <v>242</v>
      </c>
      <c r="H25" s="20">
        <v>3080.23</v>
      </c>
      <c r="I25" s="20">
        <v>18001.419999999998</v>
      </c>
      <c r="J25" s="20">
        <v>4366.78</v>
      </c>
      <c r="K25" s="20">
        <v>2622</v>
      </c>
      <c r="L25" s="20">
        <v>28768.43</v>
      </c>
    </row>
  </sheetData>
  <mergeCells count="16">
    <mergeCell ref="B16:B21"/>
    <mergeCell ref="B22:C22"/>
    <mergeCell ref="B23:C23"/>
    <mergeCell ref="B24:C24"/>
    <mergeCell ref="B25:C25"/>
    <mergeCell ref="A6:B6"/>
    <mergeCell ref="A8:B8"/>
    <mergeCell ref="B10:I10"/>
    <mergeCell ref="E12:L12"/>
    <mergeCell ref="E13:K13"/>
    <mergeCell ref="L13:L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rightToLeft="1" workbookViewId="0">
      <selection sqref="A1:C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6.4414062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45046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70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13</v>
      </c>
      <c r="R12" s="36"/>
    </row>
    <row r="13" spans="1:18">
      <c r="A13" s="2"/>
      <c r="B13" s="2"/>
      <c r="C13" s="2"/>
      <c r="D13" s="2"/>
      <c r="E13" s="36" t="s">
        <v>71</v>
      </c>
      <c r="F13" s="37"/>
      <c r="G13" s="37"/>
      <c r="H13" s="37"/>
      <c r="I13" s="37"/>
      <c r="J13" s="37"/>
      <c r="K13" s="37"/>
      <c r="L13" s="36"/>
      <c r="M13" s="36" t="s">
        <v>72</v>
      </c>
      <c r="N13" s="36" t="s">
        <v>73</v>
      </c>
      <c r="O13" s="36" t="s">
        <v>49</v>
      </c>
      <c r="P13" s="36" t="s">
        <v>74</v>
      </c>
      <c r="Q13" s="36" t="s">
        <v>49</v>
      </c>
      <c r="R13" s="36" t="s">
        <v>74</v>
      </c>
    </row>
    <row r="14" spans="1:18">
      <c r="A14" s="2"/>
      <c r="B14" s="2"/>
      <c r="C14" s="2"/>
      <c r="D14" s="2"/>
      <c r="E14" s="11" t="s">
        <v>75</v>
      </c>
      <c r="F14" s="11" t="s">
        <v>76</v>
      </c>
      <c r="G14" s="11" t="s">
        <v>77</v>
      </c>
      <c r="H14" s="11" t="s">
        <v>78</v>
      </c>
      <c r="I14" s="11" t="s">
        <v>79</v>
      </c>
      <c r="J14" s="11" t="s">
        <v>80</v>
      </c>
      <c r="K14" s="11" t="s">
        <v>81</v>
      </c>
      <c r="L14" s="11" t="s">
        <v>82</v>
      </c>
      <c r="M14" s="36"/>
      <c r="N14" s="36"/>
      <c r="O14" s="36"/>
      <c r="P14" s="36"/>
      <c r="Q14" s="36"/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67</v>
      </c>
      <c r="C16" s="14" t="s">
        <v>42</v>
      </c>
      <c r="D16" s="12" t="s">
        <v>25</v>
      </c>
      <c r="E16" s="15">
        <v>19341.21</v>
      </c>
      <c r="F16" s="15">
        <v>70467.48</v>
      </c>
      <c r="G16" s="15">
        <v>95213.58</v>
      </c>
      <c r="H16" s="15">
        <v>87264.71</v>
      </c>
      <c r="I16" s="15">
        <v>3874</v>
      </c>
      <c r="J16" s="15">
        <v>0</v>
      </c>
      <c r="K16" s="15">
        <v>0</v>
      </c>
      <c r="L16" s="15">
        <v>0</v>
      </c>
      <c r="M16" s="15">
        <v>54336.11</v>
      </c>
      <c r="N16" s="15">
        <v>0</v>
      </c>
      <c r="O16" s="15">
        <v>330497.09000000003</v>
      </c>
      <c r="P16" s="24">
        <v>24.37</v>
      </c>
      <c r="Q16" s="15">
        <v>102699</v>
      </c>
      <c r="R16" s="24">
        <v>23.19</v>
      </c>
    </row>
    <row r="17" spans="1:18">
      <c r="A17" s="2"/>
      <c r="B17" s="39"/>
      <c r="C17" s="14" t="s">
        <v>43</v>
      </c>
      <c r="D17" s="12" t="s">
        <v>26</v>
      </c>
      <c r="E17" s="15">
        <v>15043.68</v>
      </c>
      <c r="F17" s="15">
        <v>94426.39</v>
      </c>
      <c r="G17" s="15">
        <v>247127.2</v>
      </c>
      <c r="H17" s="15">
        <v>312355.06</v>
      </c>
      <c r="I17" s="15">
        <v>7768.78</v>
      </c>
      <c r="J17" s="15">
        <v>0</v>
      </c>
      <c r="K17" s="15">
        <v>0</v>
      </c>
      <c r="L17" s="15">
        <v>0</v>
      </c>
      <c r="M17" s="15">
        <v>86830.5</v>
      </c>
      <c r="N17" s="15">
        <v>0</v>
      </c>
      <c r="O17" s="15">
        <v>763551.61</v>
      </c>
      <c r="P17" s="24">
        <v>28.43</v>
      </c>
      <c r="Q17" s="15">
        <v>142383</v>
      </c>
      <c r="R17" s="24">
        <v>25.61</v>
      </c>
    </row>
    <row r="18" spans="1:18">
      <c r="A18" s="2"/>
      <c r="B18" s="39"/>
      <c r="C18" s="14" t="s">
        <v>44</v>
      </c>
      <c r="D18" s="12" t="s">
        <v>27</v>
      </c>
      <c r="E18" s="15">
        <v>37238.76</v>
      </c>
      <c r="F18" s="15">
        <v>183330.13</v>
      </c>
      <c r="G18" s="15">
        <v>387241.61</v>
      </c>
      <c r="H18" s="15">
        <v>647911.62</v>
      </c>
      <c r="I18" s="15">
        <v>4025</v>
      </c>
      <c r="J18" s="15">
        <v>0</v>
      </c>
      <c r="K18" s="15">
        <v>0</v>
      </c>
      <c r="L18" s="15">
        <v>0</v>
      </c>
      <c r="M18" s="15">
        <v>141328.69</v>
      </c>
      <c r="N18" s="15">
        <v>0</v>
      </c>
      <c r="O18" s="15">
        <v>1401075.81</v>
      </c>
      <c r="P18" s="24">
        <v>28.56</v>
      </c>
      <c r="Q18" s="15">
        <v>119275</v>
      </c>
      <c r="R18" s="24">
        <v>23.25</v>
      </c>
    </row>
    <row r="19" spans="1:18">
      <c r="A19" s="2"/>
      <c r="B19" s="39"/>
      <c r="C19" s="14" t="s">
        <v>45</v>
      </c>
      <c r="D19" s="12" t="s">
        <v>28</v>
      </c>
      <c r="E19" s="15">
        <v>19303.259999999998</v>
      </c>
      <c r="F19" s="15">
        <v>147648.22</v>
      </c>
      <c r="G19" s="15">
        <v>687082.47</v>
      </c>
      <c r="H19" s="15">
        <v>1092864.3600000001</v>
      </c>
      <c r="I19" s="15">
        <v>17081.96</v>
      </c>
      <c r="J19" s="15">
        <v>0</v>
      </c>
      <c r="K19" s="15">
        <v>0</v>
      </c>
      <c r="L19" s="15">
        <v>0</v>
      </c>
      <c r="M19" s="15">
        <v>91688.05</v>
      </c>
      <c r="N19" s="15">
        <v>0</v>
      </c>
      <c r="O19" s="15">
        <v>2055668.32</v>
      </c>
      <c r="P19" s="24">
        <v>30.61</v>
      </c>
      <c r="Q19" s="15">
        <v>777</v>
      </c>
      <c r="R19" s="24">
        <v>14.17</v>
      </c>
    </row>
    <row r="20" spans="1:18">
      <c r="A20" s="2"/>
      <c r="B20" s="39"/>
      <c r="C20" s="14" t="s">
        <v>46</v>
      </c>
      <c r="D20" s="12" t="s">
        <v>29</v>
      </c>
      <c r="E20" s="15">
        <v>0</v>
      </c>
      <c r="F20" s="15">
        <v>150</v>
      </c>
      <c r="G20" s="15">
        <v>2147</v>
      </c>
      <c r="H20" s="15">
        <v>1734.5</v>
      </c>
      <c r="I20" s="15">
        <v>0</v>
      </c>
      <c r="J20" s="15">
        <v>0</v>
      </c>
      <c r="K20" s="15">
        <v>0</v>
      </c>
      <c r="L20" s="15">
        <v>0</v>
      </c>
      <c r="M20" s="15">
        <v>1150</v>
      </c>
      <c r="N20" s="15">
        <v>0</v>
      </c>
      <c r="O20" s="15">
        <v>5181.5</v>
      </c>
      <c r="P20" s="24">
        <v>25.47</v>
      </c>
      <c r="Q20" s="15">
        <v>0</v>
      </c>
      <c r="R20" s="24">
        <v>0</v>
      </c>
    </row>
    <row r="21" spans="1:18">
      <c r="A21" s="2"/>
      <c r="B21" s="41"/>
      <c r="C21" s="14" t="s">
        <v>47</v>
      </c>
      <c r="D21" s="12" t="s">
        <v>30</v>
      </c>
      <c r="E21" s="15">
        <v>0</v>
      </c>
      <c r="F21" s="15">
        <v>443</v>
      </c>
      <c r="G21" s="15">
        <v>227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670</v>
      </c>
      <c r="P21" s="24">
        <v>21</v>
      </c>
      <c r="Q21" s="15">
        <v>0</v>
      </c>
      <c r="R21" s="24">
        <v>0</v>
      </c>
    </row>
    <row r="22" spans="1:18">
      <c r="A22" s="2"/>
      <c r="B22" s="41" t="s">
        <v>48</v>
      </c>
      <c r="C22" s="41"/>
      <c r="D22" s="12" t="s">
        <v>31</v>
      </c>
      <c r="E22" s="15">
        <v>3352.89</v>
      </c>
      <c r="F22" s="15">
        <v>460</v>
      </c>
      <c r="G22" s="15">
        <v>592</v>
      </c>
      <c r="H22" s="15">
        <v>520</v>
      </c>
      <c r="I22" s="15">
        <v>250</v>
      </c>
      <c r="J22" s="15">
        <v>0</v>
      </c>
      <c r="K22" s="15">
        <v>0</v>
      </c>
      <c r="L22" s="15">
        <v>0</v>
      </c>
      <c r="M22" s="15">
        <v>50449</v>
      </c>
      <c r="N22" s="17"/>
      <c r="O22" s="15">
        <v>55623.89</v>
      </c>
      <c r="P22" s="24">
        <v>8.82</v>
      </c>
      <c r="Q22" s="17"/>
      <c r="R22" s="25"/>
    </row>
    <row r="23" spans="1:18">
      <c r="A23" s="2"/>
      <c r="B23" s="41" t="s">
        <v>16</v>
      </c>
      <c r="C23" s="41"/>
      <c r="D23" s="12" t="s">
        <v>32</v>
      </c>
      <c r="E23" s="15">
        <v>94279.8</v>
      </c>
      <c r="F23" s="15">
        <v>496925.22</v>
      </c>
      <c r="G23" s="15">
        <v>1419630.86</v>
      </c>
      <c r="H23" s="15">
        <v>2142650.25</v>
      </c>
      <c r="I23" s="15">
        <v>32999.74</v>
      </c>
      <c r="J23" s="15">
        <v>0</v>
      </c>
      <c r="K23" s="15">
        <v>0</v>
      </c>
      <c r="L23" s="15">
        <v>0</v>
      </c>
      <c r="M23" s="15">
        <v>425782.35</v>
      </c>
      <c r="N23" s="15">
        <v>0</v>
      </c>
      <c r="O23" s="15">
        <v>4612268.22</v>
      </c>
      <c r="P23" s="24">
        <v>29.12</v>
      </c>
      <c r="Q23" s="15">
        <v>365134</v>
      </c>
      <c r="R23" s="24">
        <v>24.14</v>
      </c>
    </row>
    <row r="24" spans="1:18">
      <c r="A24" s="2"/>
      <c r="B24" s="13"/>
      <c r="C24" s="13" t="s">
        <v>12</v>
      </c>
      <c r="D24" s="19" t="s">
        <v>33</v>
      </c>
      <c r="E24" s="20">
        <v>3240.26</v>
      </c>
      <c r="F24" s="20">
        <v>57594.81</v>
      </c>
      <c r="G24" s="20">
        <v>251568.01</v>
      </c>
      <c r="H24" s="20">
        <v>243624.47</v>
      </c>
      <c r="I24" s="20">
        <v>5100</v>
      </c>
      <c r="J24" s="20">
        <v>0</v>
      </c>
      <c r="K24" s="20">
        <v>0</v>
      </c>
      <c r="L24" s="20">
        <v>0</v>
      </c>
      <c r="M24" s="20">
        <v>9091.3799999999992</v>
      </c>
      <c r="N24" s="22"/>
      <c r="O24" s="20">
        <v>570218.93000000005</v>
      </c>
      <c r="P24" s="26">
        <v>28.94</v>
      </c>
      <c r="Q24" s="22"/>
      <c r="R24" s="27"/>
    </row>
  </sheetData>
  <mergeCells count="20">
    <mergeCell ref="Q13:Q14"/>
    <mergeCell ref="R13:R14"/>
    <mergeCell ref="B16:B21"/>
    <mergeCell ref="B22:C22"/>
    <mergeCell ref="B23:C23"/>
    <mergeCell ref="E13:L13"/>
    <mergeCell ref="M13:M14"/>
    <mergeCell ref="N13:N14"/>
    <mergeCell ref="O13:O14"/>
    <mergeCell ref="P13:P14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C27" sqref="C27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" style="1" customWidth="1"/>
    <col min="4" max="4" width="8" style="1" customWidth="1"/>
    <col min="5" max="16" width="21.5546875" style="1" customWidth="1"/>
  </cols>
  <sheetData>
    <row r="1" spans="1:16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3" t="s">
        <v>5</v>
      </c>
      <c r="B5" s="33"/>
      <c r="C5" s="4">
        <v>45046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4" t="s">
        <v>8</v>
      </c>
      <c r="B8" s="34"/>
      <c r="C8" s="8" t="str">
        <f>B11</f>
        <v>876-4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5" t="s">
        <v>84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6"/>
      <c r="N12" s="36" t="s">
        <v>13</v>
      </c>
      <c r="O12" s="37"/>
      <c r="P12" s="36"/>
    </row>
    <row r="13" spans="1:16">
      <c r="A13" s="2"/>
      <c r="B13" s="2"/>
      <c r="C13" s="2"/>
      <c r="D13" s="2"/>
      <c r="E13" s="36" t="s">
        <v>85</v>
      </c>
      <c r="F13" s="37"/>
      <c r="G13" s="37"/>
      <c r="H13" s="37"/>
      <c r="I13" s="37"/>
      <c r="J13" s="37"/>
      <c r="K13" s="37"/>
      <c r="L13" s="36"/>
      <c r="M13" s="11" t="s">
        <v>86</v>
      </c>
      <c r="N13" s="36" t="s">
        <v>85</v>
      </c>
      <c r="O13" s="36"/>
      <c r="P13" s="11" t="s">
        <v>86</v>
      </c>
    </row>
    <row r="14" spans="1:16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16</v>
      </c>
      <c r="L14" s="36"/>
      <c r="M14" s="36" t="s">
        <v>87</v>
      </c>
      <c r="N14" s="36" t="s">
        <v>16</v>
      </c>
      <c r="O14" s="36"/>
      <c r="P14" s="36" t="s">
        <v>87</v>
      </c>
    </row>
    <row r="15" spans="1:16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11" t="s">
        <v>88</v>
      </c>
      <c r="L15" s="11" t="s">
        <v>19</v>
      </c>
      <c r="M15" s="36"/>
      <c r="N15" s="11" t="s">
        <v>88</v>
      </c>
      <c r="O15" s="11" t="s">
        <v>19</v>
      </c>
      <c r="P15" s="36"/>
    </row>
    <row r="16" spans="1:16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</row>
    <row r="17" spans="1:16">
      <c r="A17" s="2"/>
      <c r="B17" s="41" t="s">
        <v>16</v>
      </c>
      <c r="C17" s="41"/>
      <c r="D17" s="12" t="s">
        <v>25</v>
      </c>
      <c r="E17" s="15">
        <v>139378223</v>
      </c>
      <c r="F17" s="15">
        <v>211986320</v>
      </c>
      <c r="G17" s="15">
        <v>65191055</v>
      </c>
      <c r="H17" s="15">
        <v>113188060</v>
      </c>
      <c r="I17" s="15">
        <v>59671</v>
      </c>
      <c r="J17" s="15">
        <v>5053038</v>
      </c>
      <c r="K17" s="15">
        <v>534856367</v>
      </c>
      <c r="L17" s="16">
        <v>1013815</v>
      </c>
      <c r="M17" s="15">
        <v>37042078.729999997</v>
      </c>
      <c r="N17" s="15">
        <v>27984856</v>
      </c>
      <c r="O17" s="16">
        <v>156406</v>
      </c>
      <c r="P17" s="15">
        <v>2033112</v>
      </c>
    </row>
    <row r="18" spans="1:16">
      <c r="A18" s="2"/>
      <c r="B18" s="14"/>
      <c r="C18" s="14" t="s">
        <v>68</v>
      </c>
      <c r="D18" s="12" t="s">
        <v>26</v>
      </c>
      <c r="E18" s="15">
        <v>141433</v>
      </c>
      <c r="F18" s="15">
        <v>673379</v>
      </c>
      <c r="G18" s="15">
        <v>794646</v>
      </c>
      <c r="H18" s="15">
        <v>493147</v>
      </c>
      <c r="I18" s="15">
        <v>0</v>
      </c>
      <c r="J18" s="15">
        <v>1715</v>
      </c>
      <c r="K18" s="15">
        <v>2104320</v>
      </c>
      <c r="L18" s="16">
        <v>4004</v>
      </c>
      <c r="M18" s="15">
        <v>2666796.4300000002</v>
      </c>
      <c r="N18" s="17"/>
      <c r="O18" s="18"/>
      <c r="P18" s="17"/>
    </row>
    <row r="19" spans="1:16">
      <c r="A19" s="2"/>
      <c r="B19" s="14"/>
      <c r="C19" s="14" t="s">
        <v>89</v>
      </c>
      <c r="D19" s="12" t="s">
        <v>27</v>
      </c>
      <c r="E19" s="15">
        <v>2423975</v>
      </c>
      <c r="F19" s="15">
        <v>2647972</v>
      </c>
      <c r="G19" s="15">
        <v>389905</v>
      </c>
      <c r="H19" s="15">
        <v>811985</v>
      </c>
      <c r="I19" s="15">
        <v>15851</v>
      </c>
      <c r="J19" s="15">
        <v>2765392</v>
      </c>
      <c r="K19" s="15">
        <v>9055080</v>
      </c>
      <c r="L19" s="16">
        <v>11205</v>
      </c>
      <c r="M19" s="15">
        <v>221036</v>
      </c>
      <c r="N19" s="15">
        <v>537108</v>
      </c>
      <c r="O19" s="16">
        <v>1338</v>
      </c>
      <c r="P19" s="15">
        <v>9108</v>
      </c>
    </row>
    <row r="20" spans="1:16">
      <c r="A20" s="2"/>
      <c r="B20" s="14"/>
      <c r="C20" s="14" t="s">
        <v>90</v>
      </c>
      <c r="D20" s="12" t="s">
        <v>28</v>
      </c>
      <c r="E20" s="15">
        <v>7208407</v>
      </c>
      <c r="F20" s="15">
        <v>10665405</v>
      </c>
      <c r="G20" s="15">
        <v>3311035</v>
      </c>
      <c r="H20" s="15">
        <v>4880139</v>
      </c>
      <c r="I20" s="15">
        <v>0</v>
      </c>
      <c r="J20" s="15">
        <v>262448</v>
      </c>
      <c r="K20" s="15">
        <v>26327434</v>
      </c>
      <c r="L20" s="16">
        <v>32028</v>
      </c>
      <c r="M20" s="15">
        <v>4225387</v>
      </c>
      <c r="N20" s="15">
        <v>693991</v>
      </c>
      <c r="O20" s="16">
        <v>2330</v>
      </c>
      <c r="P20" s="15">
        <v>13197</v>
      </c>
    </row>
    <row r="21" spans="1:16">
      <c r="A21" s="2"/>
      <c r="B21" s="14"/>
      <c r="C21" s="14" t="s">
        <v>91</v>
      </c>
      <c r="D21" s="12" t="s">
        <v>29</v>
      </c>
      <c r="E21" s="15">
        <v>2130154</v>
      </c>
      <c r="F21" s="15">
        <v>3653633.07</v>
      </c>
      <c r="G21" s="15">
        <v>3293645</v>
      </c>
      <c r="H21" s="15">
        <v>24805</v>
      </c>
      <c r="I21" s="15">
        <v>25610</v>
      </c>
      <c r="J21" s="15">
        <v>48164</v>
      </c>
      <c r="K21" s="15">
        <v>9176011.0700000003</v>
      </c>
      <c r="L21" s="16">
        <v>11171</v>
      </c>
      <c r="M21" s="15">
        <v>1587766</v>
      </c>
      <c r="N21" s="15">
        <v>1038847</v>
      </c>
      <c r="O21" s="16">
        <v>1658</v>
      </c>
      <c r="P21" s="15">
        <v>83783</v>
      </c>
    </row>
    <row r="22" spans="1:16">
      <c r="A22" s="2"/>
      <c r="B22" s="14"/>
      <c r="C22" s="14" t="s">
        <v>92</v>
      </c>
      <c r="D22" s="12" t="s">
        <v>30</v>
      </c>
      <c r="E22" s="17"/>
      <c r="F22" s="17"/>
      <c r="G22" s="17"/>
      <c r="H22" s="17"/>
      <c r="I22" s="17"/>
      <c r="J22" s="17"/>
      <c r="K22" s="17"/>
      <c r="L22" s="18"/>
      <c r="M22" s="15">
        <v>18972993</v>
      </c>
      <c r="N22" s="17"/>
      <c r="O22" s="18"/>
      <c r="P22" s="17"/>
    </row>
    <row r="23" spans="1:16">
      <c r="A23" s="2"/>
      <c r="B23" s="41" t="s">
        <v>93</v>
      </c>
      <c r="C23" s="41"/>
      <c r="D23" s="12" t="s">
        <v>31</v>
      </c>
      <c r="E23" s="15">
        <v>136313499</v>
      </c>
      <c r="F23" s="15">
        <v>196639097</v>
      </c>
      <c r="G23" s="15">
        <v>60205344</v>
      </c>
      <c r="H23" s="15">
        <v>101830092</v>
      </c>
      <c r="I23" s="15">
        <v>59644</v>
      </c>
      <c r="J23" s="15">
        <v>4255266</v>
      </c>
      <c r="K23" s="15">
        <v>499302942</v>
      </c>
      <c r="L23" s="16">
        <v>815298</v>
      </c>
      <c r="M23" s="15">
        <v>35461324</v>
      </c>
      <c r="N23" s="17"/>
      <c r="O23" s="18"/>
      <c r="P23" s="17"/>
    </row>
    <row r="24" spans="1:16">
      <c r="A24" s="2"/>
      <c r="B24" s="13"/>
      <c r="C24" s="13" t="s">
        <v>17</v>
      </c>
      <c r="D24" s="19" t="s">
        <v>32</v>
      </c>
      <c r="E24" s="20">
        <v>14390126</v>
      </c>
      <c r="F24" s="20">
        <v>20671236</v>
      </c>
      <c r="G24" s="20">
        <v>6186673</v>
      </c>
      <c r="H24" s="20">
        <v>9846467</v>
      </c>
      <c r="I24" s="20">
        <v>17862</v>
      </c>
      <c r="J24" s="20">
        <v>1299918</v>
      </c>
      <c r="K24" s="20">
        <v>52412282</v>
      </c>
      <c r="L24" s="21">
        <v>99748</v>
      </c>
      <c r="M24" s="20">
        <v>3824480</v>
      </c>
      <c r="N24" s="22"/>
      <c r="O24" s="23"/>
      <c r="P24" s="22"/>
    </row>
  </sheetData>
  <mergeCells count="21">
    <mergeCell ref="P14:P15"/>
    <mergeCell ref="B17:C17"/>
    <mergeCell ref="B23:C23"/>
    <mergeCell ref="E13:L13"/>
    <mergeCell ref="N13:O13"/>
    <mergeCell ref="E14:F14"/>
    <mergeCell ref="G14:H14"/>
    <mergeCell ref="I14:J14"/>
    <mergeCell ref="K14:L14"/>
    <mergeCell ref="M14:M15"/>
    <mergeCell ref="N14:O14"/>
    <mergeCell ref="A6:B6"/>
    <mergeCell ref="A8:B8"/>
    <mergeCell ref="B10:I10"/>
    <mergeCell ref="E12:M12"/>
    <mergeCell ref="N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activeCell="C24" sqref="C24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.88671875" style="1" customWidth="1"/>
    <col min="4" max="4" width="8" style="1" customWidth="1"/>
    <col min="5" max="10" width="21.5546875" style="1" customWidth="1"/>
  </cols>
  <sheetData>
    <row r="1" spans="1:1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</row>
    <row r="2" spans="1:1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</row>
    <row r="5" spans="1:10">
      <c r="A5" s="33" t="s">
        <v>5</v>
      </c>
      <c r="B5" s="33"/>
      <c r="C5" s="4">
        <v>45046</v>
      </c>
      <c r="D5" s="2"/>
      <c r="E5" s="2"/>
      <c r="F5" s="2"/>
      <c r="G5" s="2"/>
      <c r="H5" s="2"/>
      <c r="I5" s="2"/>
      <c r="J5" s="2"/>
    </row>
    <row r="6" spans="1:1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</row>
    <row r="7" spans="1:10">
      <c r="A7" s="6"/>
      <c r="B7" s="6"/>
      <c r="C7" s="7"/>
      <c r="D7" s="2"/>
      <c r="E7" s="2"/>
      <c r="F7" s="2"/>
      <c r="G7" s="2"/>
      <c r="H7" s="2"/>
      <c r="I7" s="2"/>
      <c r="J7" s="2"/>
    </row>
    <row r="8" spans="1:10">
      <c r="A8" s="34" t="s">
        <v>8</v>
      </c>
      <c r="B8" s="34"/>
      <c r="C8" s="8" t="str">
        <f>B11</f>
        <v>876-5</v>
      </c>
      <c r="D8" s="2"/>
      <c r="E8" s="2"/>
      <c r="F8" s="2"/>
      <c r="G8" s="2"/>
      <c r="H8" s="2"/>
      <c r="I8" s="2"/>
      <c r="J8" s="2"/>
    </row>
    <row r="9" spans="1:10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35" t="s">
        <v>95</v>
      </c>
      <c r="C10" s="29"/>
      <c r="D10" s="29"/>
      <c r="E10" s="29"/>
      <c r="F10" s="29"/>
      <c r="G10" s="29"/>
      <c r="H10" s="29"/>
      <c r="I10" s="29"/>
      <c r="J10" s="2"/>
    </row>
    <row r="11" spans="1:10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36" t="s">
        <v>11</v>
      </c>
      <c r="F12" s="37"/>
      <c r="G12" s="36"/>
      <c r="H12" s="36" t="s">
        <v>13</v>
      </c>
      <c r="I12" s="37"/>
      <c r="J12" s="36"/>
    </row>
    <row r="13" spans="1:10">
      <c r="A13" s="2"/>
      <c r="B13" s="2"/>
      <c r="C13" s="2"/>
      <c r="D13" s="2"/>
      <c r="E13" s="36" t="s">
        <v>19</v>
      </c>
      <c r="F13" s="36" t="s">
        <v>96</v>
      </c>
      <c r="G13" s="36"/>
      <c r="H13" s="36" t="s">
        <v>19</v>
      </c>
      <c r="I13" s="36" t="s">
        <v>96</v>
      </c>
      <c r="J13" s="36"/>
    </row>
    <row r="14" spans="1:10" ht="26.4">
      <c r="A14" s="2"/>
      <c r="B14" s="2"/>
      <c r="C14" s="2"/>
      <c r="D14" s="2"/>
      <c r="E14" s="36"/>
      <c r="F14" s="11" t="s">
        <v>16</v>
      </c>
      <c r="G14" s="11" t="s">
        <v>97</v>
      </c>
      <c r="H14" s="36"/>
      <c r="I14" s="11" t="s">
        <v>16</v>
      </c>
      <c r="J14" s="11" t="s">
        <v>97</v>
      </c>
    </row>
    <row r="15" spans="1:10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</row>
    <row r="16" spans="1:10">
      <c r="A16" s="2"/>
      <c r="B16" s="40" t="s">
        <v>98</v>
      </c>
      <c r="C16" s="14" t="s">
        <v>99</v>
      </c>
      <c r="D16" s="12" t="s">
        <v>25</v>
      </c>
      <c r="E16" s="16">
        <v>260851</v>
      </c>
      <c r="F16" s="15">
        <v>30544998</v>
      </c>
      <c r="G16" s="15">
        <v>379325.12</v>
      </c>
      <c r="H16" s="16">
        <v>49196</v>
      </c>
      <c r="I16" s="15">
        <v>3876813</v>
      </c>
      <c r="J16" s="15">
        <v>71692.27</v>
      </c>
    </row>
    <row r="17" spans="1:10">
      <c r="A17" s="2"/>
      <c r="B17" s="39"/>
      <c r="C17" s="14" t="s">
        <v>100</v>
      </c>
      <c r="D17" s="12" t="s">
        <v>26</v>
      </c>
      <c r="E17" s="16">
        <v>233584</v>
      </c>
      <c r="F17" s="15">
        <v>84933862</v>
      </c>
      <c r="G17" s="15">
        <v>540653.56000000006</v>
      </c>
      <c r="H17" s="16">
        <v>40504</v>
      </c>
      <c r="I17" s="15">
        <v>6760547</v>
      </c>
      <c r="J17" s="15">
        <v>92159.47</v>
      </c>
    </row>
    <row r="18" spans="1:10">
      <c r="A18" s="2"/>
      <c r="B18" s="39"/>
      <c r="C18" s="14" t="s">
        <v>101</v>
      </c>
      <c r="D18" s="12" t="s">
        <v>27</v>
      </c>
      <c r="E18" s="16">
        <v>345509</v>
      </c>
      <c r="F18" s="15">
        <v>228520342</v>
      </c>
      <c r="G18" s="15">
        <v>996296.28</v>
      </c>
      <c r="H18" s="16">
        <v>44163</v>
      </c>
      <c r="I18" s="15">
        <v>9615104</v>
      </c>
      <c r="J18" s="15">
        <v>98543.52</v>
      </c>
    </row>
    <row r="19" spans="1:10">
      <c r="A19" s="2"/>
      <c r="B19" s="39"/>
      <c r="C19" s="14" t="s">
        <v>63</v>
      </c>
      <c r="D19" s="12" t="s">
        <v>28</v>
      </c>
      <c r="E19" s="16">
        <v>125622</v>
      </c>
      <c r="F19" s="15">
        <v>123086136</v>
      </c>
      <c r="G19" s="15">
        <v>396872.21</v>
      </c>
      <c r="H19" s="16">
        <v>16469</v>
      </c>
      <c r="I19" s="15">
        <v>4805436</v>
      </c>
      <c r="J19" s="15">
        <v>34916.61</v>
      </c>
    </row>
    <row r="20" spans="1:10">
      <c r="A20" s="2"/>
      <c r="B20" s="39"/>
      <c r="C20" s="14" t="s">
        <v>102</v>
      </c>
      <c r="D20" s="12" t="s">
        <v>29</v>
      </c>
      <c r="E20" s="16">
        <v>41742</v>
      </c>
      <c r="F20" s="15">
        <v>53240884</v>
      </c>
      <c r="G20" s="15">
        <v>167831.99</v>
      </c>
      <c r="H20" s="16">
        <v>5359</v>
      </c>
      <c r="I20" s="15">
        <v>2261380</v>
      </c>
      <c r="J20" s="15">
        <v>12924.98</v>
      </c>
    </row>
    <row r="21" spans="1:10">
      <c r="A21" s="2"/>
      <c r="B21" s="41"/>
      <c r="C21" s="14" t="s">
        <v>103</v>
      </c>
      <c r="D21" s="12" t="s">
        <v>30</v>
      </c>
      <c r="E21" s="16">
        <v>6507</v>
      </c>
      <c r="F21" s="15">
        <v>14530145</v>
      </c>
      <c r="G21" s="15">
        <v>83954.96</v>
      </c>
      <c r="H21" s="16">
        <v>715</v>
      </c>
      <c r="I21" s="15">
        <v>665576</v>
      </c>
      <c r="J21" s="15">
        <v>4971</v>
      </c>
    </row>
    <row r="22" spans="1:10">
      <c r="A22" s="2"/>
      <c r="B22" s="41" t="s">
        <v>16</v>
      </c>
      <c r="C22" s="41"/>
      <c r="D22" s="12" t="s">
        <v>31</v>
      </c>
      <c r="E22" s="16">
        <v>1013815</v>
      </c>
      <c r="F22" s="15">
        <v>534856367</v>
      </c>
      <c r="G22" s="15">
        <v>2564934.12</v>
      </c>
      <c r="H22" s="16">
        <v>156406</v>
      </c>
      <c r="I22" s="15">
        <v>27984856</v>
      </c>
      <c r="J22" s="15">
        <v>315206.84999999998</v>
      </c>
    </row>
    <row r="23" spans="1:10">
      <c r="A23" s="2"/>
      <c r="B23" s="13"/>
      <c r="C23" s="13" t="s">
        <v>104</v>
      </c>
      <c r="D23" s="19" t="s">
        <v>32</v>
      </c>
      <c r="E23" s="21">
        <v>12525</v>
      </c>
      <c r="F23" s="20">
        <v>2984500.4</v>
      </c>
      <c r="G23" s="20">
        <v>56365</v>
      </c>
      <c r="H23" s="21">
        <v>35</v>
      </c>
      <c r="I23" s="20">
        <v>3604</v>
      </c>
      <c r="J23" s="20">
        <v>117</v>
      </c>
    </row>
  </sheetData>
  <mergeCells count="16">
    <mergeCell ref="B22:C22"/>
    <mergeCell ref="E13:E14"/>
    <mergeCell ref="F13:G13"/>
    <mergeCell ref="H13:H14"/>
    <mergeCell ref="I13:J13"/>
    <mergeCell ref="B16:B21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rightToLeft="1" workbookViewId="0">
      <selection activeCell="D29" sqref="D29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3.8867187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45046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106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107</v>
      </c>
      <c r="F12" s="37"/>
      <c r="G12" s="37"/>
      <c r="H12" s="37"/>
      <c r="I12" s="37"/>
      <c r="J12" s="37"/>
      <c r="K12" s="36"/>
      <c r="L12" s="36" t="s">
        <v>108</v>
      </c>
      <c r="M12" s="37"/>
      <c r="N12" s="37"/>
      <c r="O12" s="37"/>
      <c r="P12" s="37"/>
      <c r="Q12" s="37"/>
      <c r="R12" s="36"/>
    </row>
    <row r="13" spans="1:18">
      <c r="A13" s="2"/>
      <c r="B13" s="2"/>
      <c r="C13" s="2"/>
      <c r="D13" s="2"/>
      <c r="E13" s="36" t="s">
        <v>109</v>
      </c>
      <c r="F13" s="36" t="s">
        <v>110</v>
      </c>
      <c r="G13" s="37"/>
      <c r="H13" s="37"/>
      <c r="I13" s="37"/>
      <c r="J13" s="36"/>
      <c r="K13" s="36" t="s">
        <v>111</v>
      </c>
      <c r="L13" s="36" t="s">
        <v>109</v>
      </c>
      <c r="M13" s="36" t="s">
        <v>110</v>
      </c>
      <c r="N13" s="37"/>
      <c r="O13" s="37"/>
      <c r="P13" s="37"/>
      <c r="Q13" s="36"/>
      <c r="R13" s="36" t="s">
        <v>111</v>
      </c>
    </row>
    <row r="14" spans="1:18" ht="26.4">
      <c r="A14" s="2"/>
      <c r="B14" s="2"/>
      <c r="C14" s="2"/>
      <c r="D14" s="2"/>
      <c r="E14" s="36"/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16</v>
      </c>
      <c r="K14" s="36"/>
      <c r="L14" s="36"/>
      <c r="M14" s="11" t="s">
        <v>112</v>
      </c>
      <c r="N14" s="11" t="s">
        <v>113</v>
      </c>
      <c r="O14" s="11" t="s">
        <v>114</v>
      </c>
      <c r="P14" s="11" t="s">
        <v>115</v>
      </c>
      <c r="Q14" s="11" t="s">
        <v>16</v>
      </c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116</v>
      </c>
      <c r="C16" s="14" t="s">
        <v>117</v>
      </c>
      <c r="D16" s="12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>
      <c r="A17" s="2"/>
      <c r="B17" s="39"/>
      <c r="C17" s="14" t="s">
        <v>118</v>
      </c>
      <c r="D17" s="12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>
      <c r="A18" s="2"/>
      <c r="B18" s="39"/>
      <c r="C18" s="14" t="s">
        <v>119</v>
      </c>
      <c r="D18" s="12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>
      <c r="A19" s="2"/>
      <c r="B19" s="39"/>
      <c r="C19" s="14" t="s">
        <v>120</v>
      </c>
      <c r="D19" s="12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>
      <c r="A20" s="2"/>
      <c r="B20" s="39"/>
      <c r="C20" s="14" t="s">
        <v>121</v>
      </c>
      <c r="D20" s="12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>
      <c r="A21" s="2"/>
      <c r="B21" s="41"/>
      <c r="C21" s="14" t="s">
        <v>19</v>
      </c>
      <c r="D21" s="12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"/>
      <c r="B22" s="40" t="s">
        <v>122</v>
      </c>
      <c r="C22" s="14" t="s">
        <v>117</v>
      </c>
      <c r="D22" s="12" t="s">
        <v>31</v>
      </c>
      <c r="E22" s="15">
        <v>25819.53</v>
      </c>
      <c r="F22" s="15">
        <v>48451.86</v>
      </c>
      <c r="G22" s="15">
        <v>85028.44</v>
      </c>
      <c r="H22" s="15">
        <v>49556.09</v>
      </c>
      <c r="I22" s="15">
        <v>416283.63</v>
      </c>
      <c r="J22" s="15">
        <v>599320.02</v>
      </c>
      <c r="K22" s="15">
        <v>53622.51</v>
      </c>
      <c r="L22" s="15">
        <v>3275.32</v>
      </c>
      <c r="M22" s="15">
        <v>7115.16</v>
      </c>
      <c r="N22" s="15">
        <v>12142.89</v>
      </c>
      <c r="O22" s="15">
        <v>8979.98</v>
      </c>
      <c r="P22" s="15">
        <v>46794.44</v>
      </c>
      <c r="Q22" s="15">
        <v>75032.47</v>
      </c>
      <c r="R22" s="15">
        <v>1485.98</v>
      </c>
    </row>
    <row r="23" spans="1:18">
      <c r="A23" s="2"/>
      <c r="B23" s="39"/>
      <c r="C23" s="14" t="s">
        <v>118</v>
      </c>
      <c r="D23" s="12" t="s">
        <v>32</v>
      </c>
      <c r="E23" s="15">
        <v>4891.7299999999996</v>
      </c>
      <c r="F23" s="15">
        <v>7582.51</v>
      </c>
      <c r="G23" s="15">
        <v>7112.38</v>
      </c>
      <c r="H23" s="15">
        <v>5063.4399999999996</v>
      </c>
      <c r="I23" s="15">
        <v>234534.25</v>
      </c>
      <c r="J23" s="15">
        <v>254292.57</v>
      </c>
      <c r="K23" s="15">
        <v>10961.51</v>
      </c>
      <c r="L23" s="15">
        <v>415.53</v>
      </c>
      <c r="M23" s="15">
        <v>591.74</v>
      </c>
      <c r="N23" s="15">
        <v>1001.3</v>
      </c>
      <c r="O23" s="15">
        <v>797.91</v>
      </c>
      <c r="P23" s="15">
        <v>19026.78</v>
      </c>
      <c r="Q23" s="15">
        <v>21417.74</v>
      </c>
      <c r="R23" s="15">
        <v>268.95</v>
      </c>
    </row>
    <row r="24" spans="1:18">
      <c r="A24" s="2"/>
      <c r="B24" s="39"/>
      <c r="C24" s="14" t="s">
        <v>119</v>
      </c>
      <c r="D24" s="12" t="s">
        <v>33</v>
      </c>
      <c r="E24" s="15">
        <v>2902065.69</v>
      </c>
      <c r="F24" s="15">
        <v>1445268.07</v>
      </c>
      <c r="G24" s="15">
        <v>745304.86</v>
      </c>
      <c r="H24" s="15">
        <v>225412.96</v>
      </c>
      <c r="I24" s="15">
        <v>173041.71</v>
      </c>
      <c r="J24" s="15">
        <v>2589027.6</v>
      </c>
      <c r="K24" s="15">
        <v>155328.07</v>
      </c>
      <c r="L24" s="15">
        <v>156075.95000000001</v>
      </c>
      <c r="M24" s="15">
        <v>150015.06</v>
      </c>
      <c r="N24" s="15">
        <v>96860.31</v>
      </c>
      <c r="O24" s="15">
        <v>39943.26</v>
      </c>
      <c r="P24" s="15">
        <v>32552.67</v>
      </c>
      <c r="Q24" s="15">
        <v>319371.3</v>
      </c>
      <c r="R24" s="15">
        <v>16508.400000000001</v>
      </c>
    </row>
    <row r="25" spans="1:18">
      <c r="A25" s="2"/>
      <c r="B25" s="39"/>
      <c r="C25" s="14" t="s">
        <v>120</v>
      </c>
      <c r="D25" s="12" t="s">
        <v>34</v>
      </c>
      <c r="E25" s="15">
        <v>85343.25</v>
      </c>
      <c r="F25" s="15">
        <v>91038.59</v>
      </c>
      <c r="G25" s="15">
        <v>51692.27</v>
      </c>
      <c r="H25" s="15">
        <v>14396.83</v>
      </c>
      <c r="I25" s="15">
        <v>10406.459999999999</v>
      </c>
      <c r="J25" s="15">
        <v>167534.15</v>
      </c>
      <c r="K25" s="15">
        <v>11890.4</v>
      </c>
      <c r="L25" s="15">
        <v>4600.51</v>
      </c>
      <c r="M25" s="15">
        <v>8972.8799999999992</v>
      </c>
      <c r="N25" s="15">
        <v>6053.16</v>
      </c>
      <c r="O25" s="15">
        <v>2275.31</v>
      </c>
      <c r="P25" s="15">
        <v>1927.39</v>
      </c>
      <c r="Q25" s="15">
        <v>19228.73</v>
      </c>
      <c r="R25" s="15">
        <v>1444.12</v>
      </c>
    </row>
    <row r="26" spans="1:18">
      <c r="A26" s="2"/>
      <c r="B26" s="39"/>
      <c r="C26" s="14" t="s">
        <v>121</v>
      </c>
      <c r="D26" s="12" t="s">
        <v>35</v>
      </c>
      <c r="E26" s="15">
        <v>2816722.44</v>
      </c>
      <c r="F26" s="15">
        <v>1354229.48</v>
      </c>
      <c r="G26" s="15">
        <v>693613.59</v>
      </c>
      <c r="H26" s="15">
        <v>211017.14</v>
      </c>
      <c r="I26" s="15">
        <v>162636.25</v>
      </c>
      <c r="J26" s="15">
        <v>2421496.4500000002</v>
      </c>
      <c r="K26" s="15">
        <v>143437.67000000001</v>
      </c>
      <c r="L26" s="15">
        <v>151475.44</v>
      </c>
      <c r="M26" s="15">
        <v>141042.18</v>
      </c>
      <c r="N26" s="15">
        <v>90807.15</v>
      </c>
      <c r="O26" s="15">
        <v>37667.96</v>
      </c>
      <c r="P26" s="15">
        <v>30625.279999999999</v>
      </c>
      <c r="Q26" s="15">
        <v>300142.57</v>
      </c>
      <c r="R26" s="15">
        <v>15064.28</v>
      </c>
    </row>
    <row r="27" spans="1:18">
      <c r="A27" s="2"/>
      <c r="B27" s="40"/>
      <c r="C27" s="13" t="s">
        <v>19</v>
      </c>
      <c r="D27" s="19" t="s">
        <v>36</v>
      </c>
      <c r="E27" s="21">
        <v>3918</v>
      </c>
      <c r="F27" s="21">
        <v>3633</v>
      </c>
      <c r="G27" s="21">
        <v>2957</v>
      </c>
      <c r="H27" s="21">
        <v>1107</v>
      </c>
      <c r="I27" s="21">
        <v>3928</v>
      </c>
      <c r="J27" s="21">
        <v>11625</v>
      </c>
      <c r="K27" s="21">
        <v>2947</v>
      </c>
      <c r="L27" s="21">
        <v>720</v>
      </c>
      <c r="M27" s="21">
        <v>851</v>
      </c>
      <c r="N27" s="21">
        <v>701</v>
      </c>
      <c r="O27" s="21">
        <v>279</v>
      </c>
      <c r="P27" s="21">
        <v>400</v>
      </c>
      <c r="Q27" s="21">
        <v>2231</v>
      </c>
      <c r="R27" s="21">
        <v>1973</v>
      </c>
    </row>
  </sheetData>
  <mergeCells count="18">
    <mergeCell ref="R13:R14"/>
    <mergeCell ref="B16:B21"/>
    <mergeCell ref="B22:B27"/>
    <mergeCell ref="E13:E14"/>
    <mergeCell ref="F13:J13"/>
    <mergeCell ref="K13:K14"/>
    <mergeCell ref="L13:L14"/>
    <mergeCell ref="M13:Q13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rightToLeft="1" workbookViewId="0">
      <selection activeCell="E31" sqref="E3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8" style="1" customWidth="1"/>
    <col min="4" max="7" width="21.5546875" style="1" customWidth="1"/>
    <col min="8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45046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876-7</v>
      </c>
      <c r="D8" s="2"/>
      <c r="E8" s="2"/>
      <c r="F8" s="2"/>
      <c r="G8" s="2"/>
      <c r="H8" s="2"/>
      <c r="I8" s="2"/>
    </row>
    <row r="9" spans="1:9">
      <c r="A9" s="9" t="s">
        <v>123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124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123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36" t="s">
        <v>125</v>
      </c>
      <c r="E12" s="36"/>
      <c r="F12" s="36" t="s">
        <v>126</v>
      </c>
      <c r="G12" s="36"/>
      <c r="H12" s="2"/>
      <c r="I12" s="2"/>
    </row>
    <row r="13" spans="1:9">
      <c r="A13" s="2"/>
      <c r="B13" s="2"/>
      <c r="C13" s="2"/>
      <c r="D13" s="11" t="s">
        <v>127</v>
      </c>
      <c r="E13" s="11" t="s">
        <v>128</v>
      </c>
      <c r="F13" s="11" t="s">
        <v>127</v>
      </c>
      <c r="G13" s="11" t="s">
        <v>128</v>
      </c>
      <c r="H13" s="2"/>
      <c r="I13" s="2"/>
    </row>
    <row r="14" spans="1:9">
      <c r="A14" s="2"/>
      <c r="B14" s="2"/>
      <c r="C14" s="2"/>
      <c r="D14" s="12" t="s">
        <v>25</v>
      </c>
      <c r="E14" s="12" t="s">
        <v>26</v>
      </c>
      <c r="F14" s="12" t="s">
        <v>27</v>
      </c>
      <c r="G14" s="12" t="s">
        <v>28</v>
      </c>
      <c r="H14" s="2"/>
      <c r="I14" s="2"/>
    </row>
    <row r="15" spans="1:9">
      <c r="A15" s="2"/>
      <c r="B15" s="13" t="s">
        <v>11</v>
      </c>
      <c r="C15" s="19" t="s">
        <v>25</v>
      </c>
      <c r="D15" s="20">
        <v>6294732</v>
      </c>
      <c r="E15" s="20">
        <v>1818123</v>
      </c>
      <c r="F15" s="20">
        <v>24134</v>
      </c>
      <c r="G15" s="20">
        <v>13309</v>
      </c>
      <c r="H15" s="2"/>
      <c r="I15" s="2"/>
    </row>
  </sheetData>
  <mergeCells count="10">
    <mergeCell ref="A6:B6"/>
    <mergeCell ref="A8:B8"/>
    <mergeCell ref="B10:I10"/>
    <mergeCell ref="D12:E12"/>
    <mergeCell ref="F12:G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"/>
  <sheetViews>
    <sheetView rightToLeft="1" workbookViewId="0">
      <selection activeCell="F22" sqref="F22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2.6640625" style="1" customWidth="1"/>
    <col min="4" max="4" width="8" style="1" customWidth="1"/>
    <col min="5" max="6" width="21.5546875" style="1" customWidth="1"/>
    <col min="7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45046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876-8</v>
      </c>
      <c r="D8" s="2"/>
      <c r="E8" s="2"/>
      <c r="F8" s="2"/>
      <c r="G8" s="2"/>
      <c r="H8" s="2"/>
      <c r="I8" s="2"/>
    </row>
    <row r="9" spans="1:9">
      <c r="A9" s="9" t="s">
        <v>129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130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129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11" t="s">
        <v>11</v>
      </c>
      <c r="F12" s="11" t="s">
        <v>13</v>
      </c>
      <c r="G12" s="2"/>
      <c r="H12" s="2"/>
      <c r="I12" s="2"/>
    </row>
    <row r="13" spans="1:9">
      <c r="A13" s="2"/>
      <c r="B13" s="2"/>
      <c r="C13" s="2"/>
      <c r="D13" s="2"/>
      <c r="E13" s="12" t="s">
        <v>25</v>
      </c>
      <c r="F13" s="12" t="s">
        <v>26</v>
      </c>
      <c r="G13" s="2"/>
      <c r="H13" s="2"/>
      <c r="I13" s="2"/>
    </row>
    <row r="14" spans="1:9">
      <c r="A14" s="2"/>
      <c r="B14" s="41" t="s">
        <v>131</v>
      </c>
      <c r="C14" s="41"/>
      <c r="D14" s="12" t="s">
        <v>25</v>
      </c>
      <c r="E14" s="15">
        <v>3576083.56</v>
      </c>
      <c r="F14" s="15">
        <v>251821.4</v>
      </c>
      <c r="G14" s="2"/>
      <c r="H14" s="2"/>
      <c r="I14" s="2"/>
    </row>
    <row r="15" spans="1:9">
      <c r="A15" s="2"/>
      <c r="B15" s="41" t="s">
        <v>132</v>
      </c>
      <c r="C15" s="41"/>
      <c r="D15" s="12" t="s">
        <v>26</v>
      </c>
      <c r="E15" s="15">
        <v>6089571.4400000004</v>
      </c>
      <c r="F15" s="15">
        <v>419241.26</v>
      </c>
      <c r="G15" s="2"/>
      <c r="H15" s="2"/>
      <c r="I15" s="2"/>
    </row>
    <row r="16" spans="1:9">
      <c r="A16" s="2"/>
      <c r="B16" s="41" t="s">
        <v>133</v>
      </c>
      <c r="C16" s="41"/>
      <c r="D16" s="12" t="s">
        <v>27</v>
      </c>
      <c r="E16" s="15">
        <v>-2513487.88</v>
      </c>
      <c r="F16" s="15">
        <v>-167419.85999999999</v>
      </c>
      <c r="G16" s="2"/>
      <c r="H16" s="2"/>
      <c r="I16" s="2"/>
    </row>
    <row r="17" spans="1:9">
      <c r="A17" s="2"/>
      <c r="B17" s="41" t="s">
        <v>134</v>
      </c>
      <c r="C17" s="41"/>
      <c r="D17" s="12" t="s">
        <v>28</v>
      </c>
      <c r="E17" s="15">
        <v>2455861.7200000002</v>
      </c>
      <c r="F17" s="15">
        <v>168439.3</v>
      </c>
      <c r="G17" s="2"/>
      <c r="H17" s="2"/>
      <c r="I17" s="2"/>
    </row>
    <row r="18" spans="1:9">
      <c r="A18" s="2"/>
      <c r="B18" s="13"/>
      <c r="C18" s="13" t="s">
        <v>135</v>
      </c>
      <c r="D18" s="19" t="s">
        <v>29</v>
      </c>
      <c r="E18" s="20">
        <v>1845.36</v>
      </c>
      <c r="F18" s="20">
        <v>219.68</v>
      </c>
      <c r="G18" s="2"/>
      <c r="H18" s="2"/>
      <c r="I18" s="2"/>
    </row>
  </sheetData>
  <mergeCells count="12">
    <mergeCell ref="B16:C16"/>
    <mergeCell ref="B17:C17"/>
    <mergeCell ref="A6:B6"/>
    <mergeCell ref="A8:B8"/>
    <mergeCell ref="B10:I10"/>
    <mergeCell ref="B14:C14"/>
    <mergeCell ref="B15:C1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לוח 01</vt:lpstr>
      <vt:lpstr>@lists</vt:lpstr>
      <vt:lpstr>לוח 02</vt:lpstr>
      <vt:lpstr>לוח 03</vt:lpstr>
      <vt:lpstr>לוח 04</vt:lpstr>
      <vt:lpstr>לוח 05</vt:lpstr>
      <vt:lpstr>לוח 06</vt:lpstr>
      <vt:lpstr>לוח 07</vt:lpstr>
      <vt:lpstr>לוח 08</vt:lpstr>
      <vt:lpstr>לוח 09</vt:lpstr>
      <vt:lpstr>לוח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ימיני</dc:creator>
  <cp:lastModifiedBy>שלמה ימיני</cp:lastModifiedBy>
  <dcterms:created xsi:type="dcterms:W3CDTF">2023-05-22T05:39:33Z</dcterms:created>
  <dcterms:modified xsi:type="dcterms:W3CDTF">2023-05-22T06:27:32Z</dcterms:modified>
</cp:coreProperties>
</file>